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50" windowHeight="4845" activeTab="0"/>
  </bookViews>
  <sheets>
    <sheet name="99.1 " sheetId="1" r:id="rId1"/>
    <sheet name="99.1(2)" sheetId="2" r:id="rId2"/>
  </sheets>
  <definedNames>
    <definedName name="_xlnm.Print_Area" localSheetId="1">'99.1(2)'!#REF!</definedName>
    <definedName name="_xlnm.Print_Titles" localSheetId="0">'99.1 '!$1:$5</definedName>
    <definedName name="_xlnm.Print_Titles" localSheetId="1">'99.1(2)'!$1:$5</definedName>
  </definedNames>
  <calcPr fullCalcOnLoad="1"/>
</workbook>
</file>

<file path=xl/sharedStrings.xml><?xml version="1.0" encoding="utf-8"?>
<sst xmlns="http://schemas.openxmlformats.org/spreadsheetml/2006/main" count="144" uniqueCount="82">
  <si>
    <t>所系別</t>
  </si>
  <si>
    <t>五</t>
  </si>
  <si>
    <t>六</t>
  </si>
  <si>
    <t>一</t>
  </si>
  <si>
    <t>住宿費</t>
  </si>
  <si>
    <t>合計</t>
  </si>
  <si>
    <t>牙醫系</t>
  </si>
  <si>
    <t>一</t>
  </si>
  <si>
    <t>二</t>
  </si>
  <si>
    <t>二～四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</si>
  <si>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</si>
  <si>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t>年級</t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</si>
  <si>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</si>
  <si>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三～七</t>
  </si>
  <si>
    <t>一</t>
  </si>
  <si>
    <t>二</t>
  </si>
  <si>
    <t xml:space="preserve"> </t>
  </si>
  <si>
    <t>一</t>
  </si>
  <si>
    <t>二</t>
  </si>
  <si>
    <t>三～四</t>
  </si>
  <si>
    <t>七～八</t>
  </si>
  <si>
    <t>二～四</t>
  </si>
  <si>
    <t>二～五</t>
  </si>
  <si>
    <t>二～三</t>
  </si>
  <si>
    <t>學費</t>
  </si>
  <si>
    <t>三～四</t>
  </si>
  <si>
    <r>
      <t>大學部</t>
    </r>
    <r>
      <rPr>
        <sz val="14"/>
        <rFont val="Times New Roman"/>
        <family val="1"/>
      </rPr>
      <t>:</t>
    </r>
  </si>
  <si>
    <t>一</t>
  </si>
  <si>
    <t>雜費</t>
  </si>
  <si>
    <t>醫學系、中醫系</t>
  </si>
  <si>
    <r>
      <t>學雜費</t>
    </r>
    <r>
      <rPr>
        <sz val="14"/>
        <rFont val="LinePrinter"/>
        <family val="3"/>
      </rPr>
      <t xml:space="preserve">      </t>
    </r>
    <r>
      <rPr>
        <sz val="14"/>
        <rFont val="標楷體"/>
        <family val="4"/>
      </rPr>
      <t>基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數</t>
    </r>
  </si>
  <si>
    <r>
      <t>網路資源使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用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</si>
  <si>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r>
      <t>退撫基金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費</t>
    </r>
  </si>
  <si>
    <t>研究所:</t>
  </si>
  <si>
    <t>二</t>
  </si>
  <si>
    <t>三～七</t>
  </si>
  <si>
    <t>二～六</t>
  </si>
  <si>
    <t>醫學系、中醫系</t>
  </si>
  <si>
    <t>學士後中醫系</t>
  </si>
  <si>
    <t>一</t>
  </si>
  <si>
    <t>學士後中醫系</t>
  </si>
  <si>
    <t>二～四</t>
  </si>
  <si>
    <t>學士後中醫系</t>
  </si>
  <si>
    <t>藥學系、職安系、醫檢、生物科技碩士班</t>
  </si>
  <si>
    <t>學分費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</si>
  <si>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</si>
  <si>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</si>
  <si>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研究所在職專班:</t>
  </si>
  <si>
    <t>醫務管理學系碩士在職專班</t>
  </si>
  <si>
    <r>
      <t>藥學</t>
    </r>
    <r>
      <rPr>
        <sz val="14"/>
        <rFont val="標楷體"/>
        <family val="4"/>
      </rPr>
      <t>系</t>
    </r>
  </si>
  <si>
    <t>四</t>
  </si>
  <si>
    <t>生科、中資、藥妝系</t>
  </si>
  <si>
    <t>公衛、醫管、職安、風管系</t>
  </si>
  <si>
    <t>護理、營養、物治、運醫系</t>
  </si>
  <si>
    <t>二年制護理、呼吸治療系在職專班</t>
  </si>
  <si>
    <t>牙醫學系碩士班</t>
  </si>
  <si>
    <t>基礎醫學研究所</t>
  </si>
  <si>
    <r>
      <t>二</t>
    </r>
    <r>
      <rPr>
        <sz val="14"/>
        <rFont val="Times New Roman"/>
        <family val="1"/>
      </rPr>
      <t>~</t>
    </r>
    <r>
      <rPr>
        <sz val="14"/>
        <rFont val="標楷體"/>
        <family val="4"/>
      </rPr>
      <t>四</t>
    </r>
  </si>
  <si>
    <t>醫技、口衛系</t>
  </si>
  <si>
    <t xml:space="preserve">二～三 </t>
  </si>
  <si>
    <t>中醫、中西醫、臨床醫學、針灸研究所碩士班</t>
  </si>
  <si>
    <t>國際針炙碩士學位學程</t>
  </si>
  <si>
    <t xml:space="preserve">三 </t>
  </si>
  <si>
    <t>中醫學系、臨床醫學博士班</t>
  </si>
  <si>
    <t>癌症生物與藥物研發博士學位學程</t>
  </si>
  <si>
    <t>三</t>
  </si>
  <si>
    <t>生物醫學影像暨放射系</t>
  </si>
  <si>
    <t>分子系統、癌症生物、神經科學、生態演化研究所碩士班</t>
  </si>
  <si>
    <t>物治復健科學、免疫學、藥物安全、生物統計學研究所碩士班</t>
  </si>
  <si>
    <t>五</t>
  </si>
  <si>
    <t>基礎醫學研究所</t>
  </si>
  <si>
    <t>醫技、生物醫學影像暨放射系、口衛系</t>
  </si>
  <si>
    <r>
      <t>註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醫務管理學系碩士在職專班一學分</t>
    </r>
    <r>
      <rPr>
        <sz val="14"/>
        <rFont val="Times New Roman"/>
        <family val="1"/>
      </rPr>
      <t>6,120</t>
    </r>
    <r>
      <rPr>
        <sz val="14"/>
        <rFont val="標楷體"/>
        <family val="4"/>
      </rPr>
      <t>元，預收九學分，開學後，確認選課後其學分費多退少補。</t>
    </r>
  </si>
  <si>
    <r>
      <t>中國醫藥大學九十九學年度第一學期學雜費收費明細表</t>
    </r>
    <r>
      <rPr>
        <b/>
        <sz val="18"/>
        <rFont val="Times New Roman"/>
        <family val="1"/>
      </rPr>
      <t xml:space="preserve">    </t>
    </r>
  </si>
  <si>
    <t>三~四</t>
  </si>
  <si>
    <t>中醫學系、臨床、老化醫學博士班</t>
  </si>
  <si>
    <t>藥學系、藥用化妝品系、職安系、醫檢、生物科技碩士班</t>
  </si>
  <si>
    <t>二年制呼吸治療系在職專班</t>
  </si>
  <si>
    <t>中藥、藥化、藥學、公衛、營養、基礎醫學博士班</t>
  </si>
  <si>
    <r>
      <t>中藥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藥化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醫管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公衛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營養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護理所碩士班</t>
    </r>
  </si>
  <si>
    <t>二</t>
  </si>
  <si>
    <t>中藥、藥化、藥學、公衛博士班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</si>
</sst>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24"/>
      <name val="標楷體"/>
      <family val="4"/>
    </font>
    <font>
      <b/>
      <sz val="24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LinePrinter"/>
      <family val="3"/>
    </font>
    <font>
      <b/>
      <sz val="14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177" fontId="9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4" xfId="15" applyNumberFormat="1" applyFont="1" applyBorder="1" applyAlignment="1">
      <alignment vertical="center"/>
    </xf>
    <xf numFmtId="177" fontId="9" fillId="0" borderId="5" xfId="15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177" fontId="9" fillId="0" borderId="11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77" fontId="9" fillId="0" borderId="0" xfId="15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177" fontId="9" fillId="0" borderId="14" xfId="15" applyNumberFormat="1" applyFont="1" applyBorder="1" applyAlignment="1">
      <alignment vertical="center"/>
    </xf>
    <xf numFmtId="177" fontId="9" fillId="0" borderId="15" xfId="15" applyNumberFormat="1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177" fontId="9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5" zoomScaleNormal="75" workbookViewId="0" topLeftCell="A52">
      <selection activeCell="A2" sqref="A2:I2"/>
    </sheetView>
  </sheetViews>
  <sheetFormatPr defaultColWidth="9.00390625" defaultRowHeight="16.5"/>
  <cols>
    <col min="1" max="1" width="43.2539062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6384" width="9.00390625" style="1" customWidth="1"/>
  </cols>
  <sheetData>
    <row r="1" spans="1:9" ht="30.75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</row>
    <row r="2" spans="1:9" ht="38.25" customHeight="1" thickBot="1">
      <c r="A2" s="46" t="s">
        <v>73</v>
      </c>
      <c r="B2" s="46"/>
      <c r="C2" s="46"/>
      <c r="D2" s="46"/>
      <c r="E2" s="46"/>
      <c r="F2" s="46"/>
      <c r="G2" s="46"/>
      <c r="H2" s="46"/>
      <c r="I2" s="46"/>
    </row>
    <row r="3" spans="1:9" s="13" customFormat="1" ht="21.75" customHeight="1">
      <c r="A3" s="47" t="s">
        <v>0</v>
      </c>
      <c r="B3" s="50" t="s">
        <v>11</v>
      </c>
      <c r="C3" s="50" t="s">
        <v>24</v>
      </c>
      <c r="D3" s="50" t="s">
        <v>28</v>
      </c>
      <c r="E3" s="39" t="s">
        <v>30</v>
      </c>
      <c r="F3" s="39" t="s">
        <v>31</v>
      </c>
      <c r="G3" s="39" t="s">
        <v>12</v>
      </c>
      <c r="H3" s="39" t="s">
        <v>4</v>
      </c>
      <c r="I3" s="42" t="s">
        <v>5</v>
      </c>
    </row>
    <row r="4" spans="1:9" s="13" customFormat="1" ht="21" customHeight="1">
      <c r="A4" s="48"/>
      <c r="B4" s="51"/>
      <c r="C4" s="51"/>
      <c r="D4" s="51"/>
      <c r="E4" s="40"/>
      <c r="F4" s="40"/>
      <c r="G4" s="40"/>
      <c r="H4" s="40"/>
      <c r="I4" s="43"/>
    </row>
    <row r="5" spans="1:9" s="13" customFormat="1" ht="6.75" customHeight="1" thickBot="1">
      <c r="A5" s="49"/>
      <c r="B5" s="52"/>
      <c r="C5" s="52"/>
      <c r="D5" s="52"/>
      <c r="E5" s="41"/>
      <c r="F5" s="41"/>
      <c r="G5" s="41"/>
      <c r="H5" s="41"/>
      <c r="I5" s="44"/>
    </row>
    <row r="6" spans="1:9" s="13" customFormat="1" ht="44.25" customHeight="1" thickTop="1">
      <c r="A6" s="31" t="s">
        <v>33</v>
      </c>
      <c r="B6" s="10"/>
      <c r="C6" s="10"/>
      <c r="D6" s="10"/>
      <c r="E6" s="11"/>
      <c r="F6" s="11"/>
      <c r="G6" s="11"/>
      <c r="H6" s="11"/>
      <c r="I6" s="12"/>
    </row>
    <row r="7" spans="1:9" s="13" customFormat="1" ht="47.25" customHeight="1">
      <c r="A7" s="2" t="s">
        <v>75</v>
      </c>
      <c r="B7" s="7" t="s">
        <v>27</v>
      </c>
      <c r="C7" s="3">
        <v>44724</v>
      </c>
      <c r="D7" s="3">
        <v>15855</v>
      </c>
      <c r="E7" s="3"/>
      <c r="F7" s="3">
        <v>650</v>
      </c>
      <c r="G7" s="3">
        <v>190</v>
      </c>
      <c r="H7" s="3"/>
      <c r="I7" s="4">
        <f aca="true" t="shared" si="0" ref="I7:I36">SUM(C7:H7)</f>
        <v>61419</v>
      </c>
    </row>
    <row r="8" spans="1:9" s="13" customFormat="1" ht="47.25" customHeight="1">
      <c r="A8" s="2" t="s">
        <v>63</v>
      </c>
      <c r="B8" s="7" t="s">
        <v>34</v>
      </c>
      <c r="C8" s="3">
        <v>44724</v>
      </c>
      <c r="D8" s="3">
        <v>15855</v>
      </c>
      <c r="E8" s="3"/>
      <c r="F8" s="3"/>
      <c r="G8" s="3">
        <v>190</v>
      </c>
      <c r="H8" s="3"/>
      <c r="I8" s="4">
        <f t="shared" si="0"/>
        <v>60769</v>
      </c>
    </row>
    <row r="9" spans="1:9" s="13" customFormat="1" ht="47.25" customHeight="1">
      <c r="A9" s="2" t="s">
        <v>63</v>
      </c>
      <c r="B9" s="7" t="s">
        <v>13</v>
      </c>
      <c r="C9" s="3"/>
      <c r="D9" s="3"/>
      <c r="E9" s="3">
        <v>36750</v>
      </c>
      <c r="F9" s="3"/>
      <c r="G9" s="3">
        <v>190</v>
      </c>
      <c r="H9" s="3"/>
      <c r="I9" s="4">
        <f t="shared" si="0"/>
        <v>36940</v>
      </c>
    </row>
    <row r="10" spans="1:9" s="13" customFormat="1" ht="47.25" customHeight="1">
      <c r="A10" s="36" t="s">
        <v>78</v>
      </c>
      <c r="B10" s="7" t="s">
        <v>7</v>
      </c>
      <c r="C10" s="3">
        <v>33746</v>
      </c>
      <c r="D10" s="3">
        <v>13818</v>
      </c>
      <c r="E10" s="3"/>
      <c r="F10" s="3">
        <v>650</v>
      </c>
      <c r="G10" s="3">
        <v>190</v>
      </c>
      <c r="H10" s="3"/>
      <c r="I10" s="4">
        <f t="shared" si="0"/>
        <v>48404</v>
      </c>
    </row>
    <row r="11" spans="1:9" s="13" customFormat="1" ht="47.25" customHeight="1">
      <c r="A11" s="36" t="s">
        <v>78</v>
      </c>
      <c r="B11" s="7" t="s">
        <v>8</v>
      </c>
      <c r="C11" s="3">
        <v>33746</v>
      </c>
      <c r="D11" s="3">
        <v>13818</v>
      </c>
      <c r="E11" s="3"/>
      <c r="F11" s="3"/>
      <c r="G11" s="3">
        <v>190</v>
      </c>
      <c r="H11" s="3"/>
      <c r="I11" s="4">
        <f t="shared" si="0"/>
        <v>47754</v>
      </c>
    </row>
    <row r="12" spans="1:9" s="13" customFormat="1" ht="47.25" customHeight="1">
      <c r="A12" s="36" t="s">
        <v>81</v>
      </c>
      <c r="B12" s="7" t="s">
        <v>35</v>
      </c>
      <c r="C12" s="3"/>
      <c r="D12" s="3"/>
      <c r="E12" s="3">
        <v>27300</v>
      </c>
      <c r="F12" s="3"/>
      <c r="G12" s="3">
        <v>190</v>
      </c>
      <c r="H12" s="3"/>
      <c r="I12" s="4">
        <f t="shared" si="0"/>
        <v>27490</v>
      </c>
    </row>
    <row r="13" spans="1:9" s="13" customFormat="1" ht="47.25" customHeight="1">
      <c r="A13" s="36" t="s">
        <v>64</v>
      </c>
      <c r="B13" s="7" t="s">
        <v>7</v>
      </c>
      <c r="C13" s="3">
        <v>33746</v>
      </c>
      <c r="D13" s="3">
        <v>13818</v>
      </c>
      <c r="E13" s="3"/>
      <c r="F13" s="3">
        <v>650</v>
      </c>
      <c r="G13" s="3">
        <v>190</v>
      </c>
      <c r="H13" s="3"/>
      <c r="I13" s="4">
        <f t="shared" si="0"/>
        <v>48404</v>
      </c>
    </row>
    <row r="14" spans="1:9" s="13" customFormat="1" ht="47.25" customHeight="1">
      <c r="A14" s="36" t="s">
        <v>64</v>
      </c>
      <c r="B14" s="7" t="s">
        <v>8</v>
      </c>
      <c r="C14" s="3">
        <v>33746</v>
      </c>
      <c r="D14" s="3">
        <v>13818</v>
      </c>
      <c r="E14" s="3"/>
      <c r="F14" s="3"/>
      <c r="G14" s="3">
        <v>190</v>
      </c>
      <c r="H14" s="3"/>
      <c r="I14" s="4">
        <f>SUM(C14:H14)</f>
        <v>47754</v>
      </c>
    </row>
    <row r="15" spans="1:9" s="13" customFormat="1" ht="47.25" customHeight="1">
      <c r="A15" s="2" t="s">
        <v>61</v>
      </c>
      <c r="B15" s="7" t="s">
        <v>14</v>
      </c>
      <c r="C15" s="3">
        <v>44724</v>
      </c>
      <c r="D15" s="3">
        <v>15855</v>
      </c>
      <c r="E15" s="3"/>
      <c r="F15" s="3">
        <v>650</v>
      </c>
      <c r="G15" s="3">
        <v>190</v>
      </c>
      <c r="H15" s="3"/>
      <c r="I15" s="4">
        <f t="shared" si="0"/>
        <v>61419</v>
      </c>
    </row>
    <row r="16" spans="1:9" s="13" customFormat="1" ht="47.25" customHeight="1" thickBot="1">
      <c r="A16" s="9" t="s">
        <v>61</v>
      </c>
      <c r="B16" s="8" t="s">
        <v>80</v>
      </c>
      <c r="C16" s="5">
        <v>44724</v>
      </c>
      <c r="D16" s="5">
        <v>15855</v>
      </c>
      <c r="E16" s="5"/>
      <c r="F16" s="5"/>
      <c r="G16" s="5">
        <v>190</v>
      </c>
      <c r="H16" s="5"/>
      <c r="I16" s="6">
        <f>SUM(C16:H16)</f>
        <v>60769</v>
      </c>
    </row>
    <row r="17" spans="1:9" s="13" customFormat="1" ht="47.25" customHeight="1">
      <c r="A17" s="15" t="s">
        <v>60</v>
      </c>
      <c r="B17" s="16" t="s">
        <v>14</v>
      </c>
      <c r="C17" s="17">
        <v>44724</v>
      </c>
      <c r="D17" s="17">
        <v>15855</v>
      </c>
      <c r="E17" s="17"/>
      <c r="F17" s="17">
        <v>650</v>
      </c>
      <c r="G17" s="17">
        <v>190</v>
      </c>
      <c r="H17" s="17"/>
      <c r="I17" s="18">
        <f t="shared" si="0"/>
        <v>61419</v>
      </c>
    </row>
    <row r="18" spans="1:9" s="13" customFormat="1" ht="47.25" customHeight="1">
      <c r="A18" s="2" t="s">
        <v>60</v>
      </c>
      <c r="B18" s="7" t="s">
        <v>15</v>
      </c>
      <c r="C18" s="3">
        <v>44724</v>
      </c>
      <c r="D18" s="3">
        <v>15855</v>
      </c>
      <c r="E18" s="3" t="s">
        <v>16</v>
      </c>
      <c r="F18" s="3"/>
      <c r="G18" s="3">
        <v>190</v>
      </c>
      <c r="H18" s="3"/>
      <c r="I18" s="4">
        <f t="shared" si="0"/>
        <v>60769</v>
      </c>
    </row>
    <row r="19" spans="1:9" s="13" customFormat="1" ht="47.25" customHeight="1">
      <c r="A19" s="2" t="s">
        <v>60</v>
      </c>
      <c r="B19" s="7" t="s">
        <v>25</v>
      </c>
      <c r="C19" s="3"/>
      <c r="D19" s="3"/>
      <c r="E19" s="3">
        <v>36750</v>
      </c>
      <c r="F19" s="3"/>
      <c r="G19" s="3">
        <v>190</v>
      </c>
      <c r="H19" s="3"/>
      <c r="I19" s="4">
        <f t="shared" si="0"/>
        <v>36940</v>
      </c>
    </row>
    <row r="20" spans="1:9" s="13" customFormat="1" ht="47.25" customHeight="1">
      <c r="A20" s="2" t="s">
        <v>55</v>
      </c>
      <c r="B20" s="7" t="s">
        <v>14</v>
      </c>
      <c r="C20" s="3">
        <v>40815</v>
      </c>
      <c r="D20" s="3">
        <v>14627</v>
      </c>
      <c r="E20" s="3"/>
      <c r="F20" s="3">
        <v>650</v>
      </c>
      <c r="G20" s="3">
        <v>190</v>
      </c>
      <c r="H20" s="3"/>
      <c r="I20" s="4">
        <f t="shared" si="0"/>
        <v>56282</v>
      </c>
    </row>
    <row r="21" spans="1:9" s="13" customFormat="1" ht="47.25" customHeight="1">
      <c r="A21" s="2" t="s">
        <v>55</v>
      </c>
      <c r="B21" s="7" t="s">
        <v>8</v>
      </c>
      <c r="C21" s="3">
        <v>40815</v>
      </c>
      <c r="D21" s="3">
        <v>14627</v>
      </c>
      <c r="E21" s="3"/>
      <c r="F21" s="3"/>
      <c r="G21" s="3">
        <v>190</v>
      </c>
      <c r="H21" s="3"/>
      <c r="I21" s="4">
        <f t="shared" si="0"/>
        <v>55632</v>
      </c>
    </row>
    <row r="22" spans="1:9" s="13" customFormat="1" ht="47.25" customHeight="1">
      <c r="A22" s="2" t="s">
        <v>55</v>
      </c>
      <c r="B22" s="7" t="s">
        <v>65</v>
      </c>
      <c r="C22" s="3"/>
      <c r="D22" s="3"/>
      <c r="E22" s="3">
        <v>33570</v>
      </c>
      <c r="F22" s="3"/>
      <c r="G22" s="3">
        <v>190</v>
      </c>
      <c r="H22" s="3"/>
      <c r="I22" s="4">
        <f t="shared" si="0"/>
        <v>33760</v>
      </c>
    </row>
    <row r="23" spans="1:9" s="13" customFormat="1" ht="47.25" customHeight="1">
      <c r="A23" s="2" t="s">
        <v>56</v>
      </c>
      <c r="B23" s="7" t="s">
        <v>14</v>
      </c>
      <c r="C23" s="3">
        <v>33746</v>
      </c>
      <c r="D23" s="3">
        <v>13818</v>
      </c>
      <c r="E23" s="3"/>
      <c r="F23" s="3">
        <v>650</v>
      </c>
      <c r="G23" s="3">
        <v>190</v>
      </c>
      <c r="H23" s="3"/>
      <c r="I23" s="4">
        <f t="shared" si="0"/>
        <v>48404</v>
      </c>
    </row>
    <row r="24" spans="1:9" s="13" customFormat="1" ht="47.25" customHeight="1">
      <c r="A24" s="2" t="s">
        <v>56</v>
      </c>
      <c r="B24" s="7" t="s">
        <v>8</v>
      </c>
      <c r="C24" s="3">
        <v>33746</v>
      </c>
      <c r="D24" s="3">
        <v>13818</v>
      </c>
      <c r="E24" s="3"/>
      <c r="F24" s="3"/>
      <c r="G24" s="3">
        <v>190</v>
      </c>
      <c r="H24" s="3"/>
      <c r="I24" s="4">
        <f t="shared" si="0"/>
        <v>47754</v>
      </c>
    </row>
    <row r="25" spans="1:9" s="13" customFormat="1" ht="47.25" customHeight="1">
      <c r="A25" s="15" t="s">
        <v>70</v>
      </c>
      <c r="B25" s="16" t="s">
        <v>74</v>
      </c>
      <c r="C25" s="17"/>
      <c r="D25" s="17"/>
      <c r="E25" s="17">
        <v>27300</v>
      </c>
      <c r="F25" s="17"/>
      <c r="G25" s="17">
        <v>190</v>
      </c>
      <c r="H25" s="17"/>
      <c r="I25" s="18">
        <f t="shared" si="0"/>
        <v>27490</v>
      </c>
    </row>
    <row r="26" spans="1:9" s="13" customFormat="1" ht="47.25" customHeight="1">
      <c r="A26" s="2" t="s">
        <v>79</v>
      </c>
      <c r="B26" s="7" t="s">
        <v>17</v>
      </c>
      <c r="C26" s="3">
        <v>33746</v>
      </c>
      <c r="D26" s="3">
        <v>13818</v>
      </c>
      <c r="E26" s="3"/>
      <c r="F26" s="3">
        <v>650</v>
      </c>
      <c r="G26" s="3">
        <v>190</v>
      </c>
      <c r="H26" s="3"/>
      <c r="I26" s="4">
        <f t="shared" si="0"/>
        <v>48404</v>
      </c>
    </row>
    <row r="27" spans="1:9" s="13" customFormat="1" ht="47.25" customHeight="1" thickBot="1">
      <c r="A27" s="9" t="s">
        <v>79</v>
      </c>
      <c r="B27" s="8" t="s">
        <v>18</v>
      </c>
      <c r="C27" s="5">
        <v>33746</v>
      </c>
      <c r="D27" s="5">
        <v>13818</v>
      </c>
      <c r="E27" s="5"/>
      <c r="F27" s="5"/>
      <c r="G27" s="5">
        <v>190</v>
      </c>
      <c r="H27" s="5"/>
      <c r="I27" s="6">
        <f t="shared" si="0"/>
        <v>47754</v>
      </c>
    </row>
    <row r="28" spans="1:9" s="13" customFormat="1" ht="47.25" customHeight="1">
      <c r="A28" s="15" t="s">
        <v>79</v>
      </c>
      <c r="B28" s="16" t="s">
        <v>19</v>
      </c>
      <c r="C28" s="17"/>
      <c r="D28" s="17"/>
      <c r="E28" s="17">
        <v>27300</v>
      </c>
      <c r="F28" s="17"/>
      <c r="G28" s="17">
        <v>190</v>
      </c>
      <c r="H28" s="17"/>
      <c r="I28" s="18">
        <f t="shared" si="0"/>
        <v>27490</v>
      </c>
    </row>
    <row r="29" spans="1:9" s="13" customFormat="1" ht="47.25" customHeight="1">
      <c r="A29" s="38" t="s">
        <v>76</v>
      </c>
      <c r="B29" s="7" t="s">
        <v>3</v>
      </c>
      <c r="C29" s="3">
        <v>33746</v>
      </c>
      <c r="D29" s="3">
        <v>13818</v>
      </c>
      <c r="E29" s="3"/>
      <c r="F29" s="3">
        <v>650</v>
      </c>
      <c r="G29" s="3">
        <v>190</v>
      </c>
      <c r="H29" s="3"/>
      <c r="I29" s="4">
        <f t="shared" si="0"/>
        <v>48404</v>
      </c>
    </row>
    <row r="30" spans="1:9" s="13" customFormat="1" ht="47.25" customHeight="1">
      <c r="A30" s="2" t="s">
        <v>43</v>
      </c>
      <c r="B30" s="7" t="s">
        <v>8</v>
      </c>
      <c r="C30" s="3">
        <v>33746</v>
      </c>
      <c r="D30" s="3">
        <v>13818</v>
      </c>
      <c r="E30" s="3"/>
      <c r="F30" s="3"/>
      <c r="G30" s="3">
        <v>190</v>
      </c>
      <c r="H30" s="3"/>
      <c r="I30" s="4">
        <f t="shared" si="0"/>
        <v>47754</v>
      </c>
    </row>
    <row r="31" spans="1:9" s="13" customFormat="1" ht="47.25" customHeight="1">
      <c r="A31" s="2" t="s">
        <v>43</v>
      </c>
      <c r="B31" s="7" t="s">
        <v>19</v>
      </c>
      <c r="C31" s="3"/>
      <c r="D31" s="3"/>
      <c r="E31" s="3">
        <v>27300</v>
      </c>
      <c r="F31" s="3"/>
      <c r="G31" s="3">
        <v>190</v>
      </c>
      <c r="H31" s="3"/>
      <c r="I31" s="4">
        <f t="shared" si="0"/>
        <v>27490</v>
      </c>
    </row>
    <row r="32" spans="1:9" s="13" customFormat="1" ht="47.25" customHeight="1">
      <c r="A32" s="37" t="s">
        <v>67</v>
      </c>
      <c r="B32" s="7" t="s">
        <v>3</v>
      </c>
      <c r="C32" s="3">
        <v>33746</v>
      </c>
      <c r="D32" s="3">
        <v>13818</v>
      </c>
      <c r="E32" s="3"/>
      <c r="F32" s="3">
        <v>650</v>
      </c>
      <c r="G32" s="3">
        <v>190</v>
      </c>
      <c r="H32" s="3"/>
      <c r="I32" s="4">
        <f t="shared" si="0"/>
        <v>48404</v>
      </c>
    </row>
    <row r="33" spans="1:9" s="13" customFormat="1" ht="47.25" customHeight="1">
      <c r="A33" s="37" t="s">
        <v>67</v>
      </c>
      <c r="B33" s="7" t="s">
        <v>8</v>
      </c>
      <c r="C33" s="3">
        <v>33746</v>
      </c>
      <c r="D33" s="3">
        <v>13818</v>
      </c>
      <c r="E33" s="3"/>
      <c r="F33" s="3"/>
      <c r="G33" s="3">
        <v>190</v>
      </c>
      <c r="H33" s="3"/>
      <c r="I33" s="4">
        <f t="shared" si="0"/>
        <v>47754</v>
      </c>
    </row>
    <row r="34" spans="1:9" s="13" customFormat="1" ht="47.25" customHeight="1">
      <c r="A34" s="37" t="s">
        <v>67</v>
      </c>
      <c r="B34" s="7" t="s">
        <v>19</v>
      </c>
      <c r="C34" s="3"/>
      <c r="D34" s="3"/>
      <c r="E34" s="3">
        <v>27300</v>
      </c>
      <c r="F34" s="3"/>
      <c r="G34" s="3">
        <v>190</v>
      </c>
      <c r="H34" s="3"/>
      <c r="I34" s="4">
        <f t="shared" si="0"/>
        <v>27490</v>
      </c>
    </row>
    <row r="35" spans="1:9" s="13" customFormat="1" ht="47.25" customHeight="1">
      <c r="A35" s="37" t="s">
        <v>68</v>
      </c>
      <c r="B35" s="7" t="s">
        <v>3</v>
      </c>
      <c r="C35" s="3">
        <v>33746</v>
      </c>
      <c r="D35" s="3">
        <v>13818</v>
      </c>
      <c r="E35" s="3"/>
      <c r="F35" s="3">
        <v>650</v>
      </c>
      <c r="G35" s="3">
        <v>190</v>
      </c>
      <c r="H35" s="3"/>
      <c r="I35" s="4">
        <f t="shared" si="0"/>
        <v>48404</v>
      </c>
    </row>
    <row r="36" spans="1:9" s="13" customFormat="1" ht="54.75" customHeight="1">
      <c r="A36" s="37" t="s">
        <v>68</v>
      </c>
      <c r="B36" s="7" t="s">
        <v>8</v>
      </c>
      <c r="C36" s="3">
        <v>33746</v>
      </c>
      <c r="D36" s="3">
        <v>13818</v>
      </c>
      <c r="E36" s="3"/>
      <c r="F36" s="3"/>
      <c r="G36" s="3">
        <v>190</v>
      </c>
      <c r="H36" s="3"/>
      <c r="I36" s="4">
        <f t="shared" si="0"/>
        <v>47754</v>
      </c>
    </row>
    <row r="37" spans="1:9" s="13" customFormat="1" ht="54.75" customHeight="1" thickBot="1">
      <c r="A37" s="35" t="s">
        <v>68</v>
      </c>
      <c r="B37" s="8" t="s">
        <v>74</v>
      </c>
      <c r="C37" s="5"/>
      <c r="D37" s="5"/>
      <c r="E37" s="5">
        <v>27300</v>
      </c>
      <c r="F37" s="5"/>
      <c r="G37" s="5">
        <v>190</v>
      </c>
      <c r="H37" s="5"/>
      <c r="I37" s="6">
        <f>SUM(C37:H37)</f>
        <v>27490</v>
      </c>
    </row>
    <row r="38" spans="1:9" s="13" customFormat="1" ht="34.5" customHeight="1">
      <c r="A38" s="27" t="s">
        <v>26</v>
      </c>
      <c r="B38" s="28"/>
      <c r="C38" s="29"/>
      <c r="D38" s="29"/>
      <c r="E38" s="29"/>
      <c r="F38" s="29"/>
      <c r="G38" s="29"/>
      <c r="H38" s="29"/>
      <c r="I38" s="30"/>
    </row>
    <row r="39" spans="1:9" s="13" customFormat="1" ht="39.75" customHeight="1">
      <c r="A39" s="2" t="s">
        <v>29</v>
      </c>
      <c r="B39" s="7" t="s">
        <v>3</v>
      </c>
      <c r="C39" s="3">
        <v>52768</v>
      </c>
      <c r="D39" s="3">
        <v>18721</v>
      </c>
      <c r="E39" s="3"/>
      <c r="F39" s="3">
        <v>650</v>
      </c>
      <c r="G39" s="3">
        <v>190</v>
      </c>
      <c r="H39" s="3">
        <v>10300</v>
      </c>
      <c r="I39" s="4">
        <f aca="true" t="shared" si="1" ref="I39:I62">SUM(C39:H39)</f>
        <v>82629</v>
      </c>
    </row>
    <row r="40" spans="1:9" s="13" customFormat="1" ht="39.75" customHeight="1">
      <c r="A40" s="2" t="s">
        <v>29</v>
      </c>
      <c r="B40" s="7" t="s">
        <v>36</v>
      </c>
      <c r="C40" s="3">
        <v>52768</v>
      </c>
      <c r="D40" s="3">
        <v>18721</v>
      </c>
      <c r="E40" s="3"/>
      <c r="F40" s="3"/>
      <c r="G40" s="3">
        <v>190</v>
      </c>
      <c r="H40" s="3"/>
      <c r="I40" s="4">
        <f t="shared" si="1"/>
        <v>71679</v>
      </c>
    </row>
    <row r="41" spans="1:9" s="13" customFormat="1" ht="39.75" customHeight="1">
      <c r="A41" s="2" t="s">
        <v>37</v>
      </c>
      <c r="B41" s="7" t="s">
        <v>20</v>
      </c>
      <c r="C41" s="3">
        <v>52768</v>
      </c>
      <c r="D41" s="3">
        <v>14976</v>
      </c>
      <c r="E41" s="3"/>
      <c r="F41" s="3"/>
      <c r="G41" s="3">
        <v>190</v>
      </c>
      <c r="H41" s="3"/>
      <c r="I41" s="4">
        <f t="shared" si="1"/>
        <v>67934</v>
      </c>
    </row>
    <row r="42" spans="1:9" s="13" customFormat="1" ht="39.75" customHeight="1">
      <c r="A42" s="2" t="s">
        <v>38</v>
      </c>
      <c r="B42" s="7" t="s">
        <v>39</v>
      </c>
      <c r="C42" s="3">
        <v>52768</v>
      </c>
      <c r="D42" s="3">
        <v>18721</v>
      </c>
      <c r="E42" s="3"/>
      <c r="F42" s="3">
        <v>650</v>
      </c>
      <c r="G42" s="3">
        <v>190</v>
      </c>
      <c r="H42" s="3"/>
      <c r="I42" s="4">
        <f t="shared" si="1"/>
        <v>72329</v>
      </c>
    </row>
    <row r="43" spans="1:9" s="13" customFormat="1" ht="39.75" customHeight="1">
      <c r="A43" s="2" t="s">
        <v>40</v>
      </c>
      <c r="B43" s="7" t="s">
        <v>41</v>
      </c>
      <c r="C43" s="3">
        <v>52768</v>
      </c>
      <c r="D43" s="3">
        <v>18721</v>
      </c>
      <c r="E43" s="3"/>
      <c r="F43" s="3"/>
      <c r="G43" s="3">
        <v>190</v>
      </c>
      <c r="H43" s="3"/>
      <c r="I43" s="4">
        <f t="shared" si="1"/>
        <v>71679</v>
      </c>
    </row>
    <row r="44" spans="1:9" s="13" customFormat="1" ht="39.75" customHeight="1">
      <c r="A44" s="2" t="s">
        <v>42</v>
      </c>
      <c r="B44" s="7" t="s">
        <v>1</v>
      </c>
      <c r="C44" s="3">
        <v>52768</v>
      </c>
      <c r="D44" s="3">
        <v>14976</v>
      </c>
      <c r="E44" s="3"/>
      <c r="F44" s="3"/>
      <c r="G44" s="3">
        <v>190</v>
      </c>
      <c r="H44" s="3"/>
      <c r="I44" s="4">
        <f t="shared" si="1"/>
        <v>67934</v>
      </c>
    </row>
    <row r="45" spans="1:9" s="13" customFormat="1" ht="39.75" customHeight="1">
      <c r="A45" s="2" t="s">
        <v>6</v>
      </c>
      <c r="B45" s="7" t="s">
        <v>3</v>
      </c>
      <c r="C45" s="3">
        <v>48152</v>
      </c>
      <c r="D45" s="3">
        <v>17273</v>
      </c>
      <c r="E45" s="3"/>
      <c r="F45" s="3">
        <v>650</v>
      </c>
      <c r="G45" s="3">
        <v>190</v>
      </c>
      <c r="H45" s="3">
        <v>10300</v>
      </c>
      <c r="I45" s="4">
        <f t="shared" si="1"/>
        <v>76565</v>
      </c>
    </row>
    <row r="46" spans="1:9" s="13" customFormat="1" ht="39.75" customHeight="1">
      <c r="A46" s="2" t="s">
        <v>6</v>
      </c>
      <c r="B46" s="7" t="s">
        <v>22</v>
      </c>
      <c r="C46" s="3">
        <v>48152</v>
      </c>
      <c r="D46" s="3">
        <v>17273</v>
      </c>
      <c r="E46" s="3"/>
      <c r="F46" s="3"/>
      <c r="G46" s="3">
        <v>190</v>
      </c>
      <c r="H46" s="3"/>
      <c r="I46" s="4">
        <f t="shared" si="1"/>
        <v>65615</v>
      </c>
    </row>
    <row r="47" spans="1:9" s="13" customFormat="1" ht="39.75" customHeight="1">
      <c r="A47" s="2" t="s">
        <v>6</v>
      </c>
      <c r="B47" s="7" t="s">
        <v>2</v>
      </c>
      <c r="C47" s="3">
        <v>48152</v>
      </c>
      <c r="D47" s="3">
        <v>13818</v>
      </c>
      <c r="E47" s="3"/>
      <c r="F47" s="3"/>
      <c r="G47" s="3">
        <v>190</v>
      </c>
      <c r="H47" s="3"/>
      <c r="I47" s="4">
        <f t="shared" si="1"/>
        <v>62160</v>
      </c>
    </row>
    <row r="48" spans="1:9" s="13" customFormat="1" ht="39.75" customHeight="1">
      <c r="A48" s="2" t="s">
        <v>49</v>
      </c>
      <c r="B48" s="7" t="s">
        <v>3</v>
      </c>
      <c r="C48" s="3">
        <v>39809</v>
      </c>
      <c r="D48" s="3">
        <v>16317</v>
      </c>
      <c r="E48" s="3"/>
      <c r="F48" s="3">
        <v>650</v>
      </c>
      <c r="G48" s="3">
        <v>190</v>
      </c>
      <c r="H48" s="3">
        <v>10300</v>
      </c>
      <c r="I48" s="4">
        <f t="shared" si="1"/>
        <v>67266</v>
      </c>
    </row>
    <row r="49" spans="1:9" s="13" customFormat="1" ht="39.75" customHeight="1">
      <c r="A49" s="2" t="s">
        <v>49</v>
      </c>
      <c r="B49" s="7" t="s">
        <v>57</v>
      </c>
      <c r="C49" s="3">
        <v>39809</v>
      </c>
      <c r="D49" s="3">
        <v>16317</v>
      </c>
      <c r="E49" s="3"/>
      <c r="F49" s="3"/>
      <c r="G49" s="3">
        <v>190</v>
      </c>
      <c r="H49" s="3"/>
      <c r="I49" s="4">
        <f t="shared" si="1"/>
        <v>56316</v>
      </c>
    </row>
    <row r="50" spans="1:9" s="13" customFormat="1" ht="39.75" customHeight="1" thickBot="1">
      <c r="A50" s="9" t="s">
        <v>49</v>
      </c>
      <c r="B50" s="8" t="s">
        <v>69</v>
      </c>
      <c r="C50" s="5">
        <v>39809</v>
      </c>
      <c r="D50" s="5">
        <v>13053</v>
      </c>
      <c r="E50" s="5"/>
      <c r="F50" s="5"/>
      <c r="G50" s="5">
        <v>190</v>
      </c>
      <c r="H50" s="5"/>
      <c r="I50" s="6">
        <f t="shared" si="1"/>
        <v>53052</v>
      </c>
    </row>
    <row r="51" spans="1:9" s="13" customFormat="1" ht="39.75" customHeight="1">
      <c r="A51" s="15" t="s">
        <v>51</v>
      </c>
      <c r="B51" s="16" t="s">
        <v>3</v>
      </c>
      <c r="C51" s="17">
        <v>39809</v>
      </c>
      <c r="D51" s="17">
        <v>16317</v>
      </c>
      <c r="E51" s="17"/>
      <c r="F51" s="17">
        <v>650</v>
      </c>
      <c r="G51" s="17">
        <v>190</v>
      </c>
      <c r="H51" s="17">
        <v>8300</v>
      </c>
      <c r="I51" s="18">
        <f t="shared" si="1"/>
        <v>65266</v>
      </c>
    </row>
    <row r="52" spans="1:9" s="13" customFormat="1" ht="39.75" customHeight="1">
      <c r="A52" s="2" t="s">
        <v>51</v>
      </c>
      <c r="B52" s="7" t="s">
        <v>9</v>
      </c>
      <c r="C52" s="3">
        <v>39809</v>
      </c>
      <c r="D52" s="3">
        <v>16317</v>
      </c>
      <c r="E52" s="3"/>
      <c r="F52" s="3"/>
      <c r="G52" s="3">
        <v>190</v>
      </c>
      <c r="H52" s="3"/>
      <c r="I52" s="4">
        <f t="shared" si="1"/>
        <v>56316</v>
      </c>
    </row>
    <row r="53" spans="1:9" s="13" customFormat="1" ht="39.75" customHeight="1">
      <c r="A53" s="2" t="s">
        <v>52</v>
      </c>
      <c r="B53" s="7" t="s">
        <v>3</v>
      </c>
      <c r="C53" s="3">
        <v>39809</v>
      </c>
      <c r="D53" s="3">
        <v>16317</v>
      </c>
      <c r="E53" s="3"/>
      <c r="F53" s="3">
        <v>650</v>
      </c>
      <c r="G53" s="3">
        <v>190</v>
      </c>
      <c r="H53" s="3">
        <v>8300</v>
      </c>
      <c r="I53" s="4">
        <f t="shared" si="1"/>
        <v>65266</v>
      </c>
    </row>
    <row r="54" spans="1:9" s="13" customFormat="1" ht="39.75" customHeight="1">
      <c r="A54" s="2" t="s">
        <v>52</v>
      </c>
      <c r="B54" s="7" t="s">
        <v>21</v>
      </c>
      <c r="C54" s="3">
        <v>39809</v>
      </c>
      <c r="D54" s="3">
        <v>16317</v>
      </c>
      <c r="E54" s="3"/>
      <c r="F54" s="3"/>
      <c r="G54" s="3">
        <v>190</v>
      </c>
      <c r="H54" s="3"/>
      <c r="I54" s="4">
        <f t="shared" si="1"/>
        <v>56316</v>
      </c>
    </row>
    <row r="55" spans="1:9" s="13" customFormat="1" ht="39.75" customHeight="1">
      <c r="A55" s="15" t="s">
        <v>53</v>
      </c>
      <c r="B55" s="16" t="s">
        <v>3</v>
      </c>
      <c r="C55" s="17">
        <v>39809</v>
      </c>
      <c r="D55" s="17">
        <v>16317</v>
      </c>
      <c r="E55" s="17"/>
      <c r="F55" s="17">
        <v>650</v>
      </c>
      <c r="G55" s="17">
        <v>190</v>
      </c>
      <c r="H55" s="17">
        <v>8300</v>
      </c>
      <c r="I55" s="18">
        <f t="shared" si="1"/>
        <v>65266</v>
      </c>
    </row>
    <row r="56" spans="1:9" s="13" customFormat="1" ht="39.75" customHeight="1">
      <c r="A56" s="2" t="s">
        <v>53</v>
      </c>
      <c r="B56" s="7" t="s">
        <v>9</v>
      </c>
      <c r="C56" s="3">
        <v>39809</v>
      </c>
      <c r="D56" s="3">
        <v>16317</v>
      </c>
      <c r="E56" s="3"/>
      <c r="F56" s="3"/>
      <c r="G56" s="3">
        <v>190</v>
      </c>
      <c r="H56" s="3"/>
      <c r="I56" s="4">
        <f t="shared" si="1"/>
        <v>56316</v>
      </c>
    </row>
    <row r="57" spans="1:9" s="13" customFormat="1" ht="39.75" customHeight="1">
      <c r="A57" s="2" t="s">
        <v>71</v>
      </c>
      <c r="B57" s="7" t="s">
        <v>3</v>
      </c>
      <c r="C57" s="3">
        <v>39809</v>
      </c>
      <c r="D57" s="3">
        <v>16317</v>
      </c>
      <c r="E57" s="3"/>
      <c r="F57" s="3">
        <v>650</v>
      </c>
      <c r="G57" s="3">
        <v>190</v>
      </c>
      <c r="H57" s="3">
        <v>8300</v>
      </c>
      <c r="I57" s="4">
        <f t="shared" si="1"/>
        <v>65266</v>
      </c>
    </row>
    <row r="58" spans="1:9" s="13" customFormat="1" ht="39.75" customHeight="1">
      <c r="A58" s="2" t="s">
        <v>58</v>
      </c>
      <c r="B58" s="7" t="s">
        <v>21</v>
      </c>
      <c r="C58" s="3">
        <v>39809</v>
      </c>
      <c r="D58" s="3">
        <v>16317</v>
      </c>
      <c r="E58" s="3"/>
      <c r="F58" s="3"/>
      <c r="G58" s="3">
        <v>190</v>
      </c>
      <c r="H58" s="3"/>
      <c r="I58" s="4">
        <f t="shared" si="1"/>
        <v>56316</v>
      </c>
    </row>
    <row r="59" spans="1:9" s="13" customFormat="1" ht="39.75" customHeight="1">
      <c r="A59" s="2" t="s">
        <v>66</v>
      </c>
      <c r="B59" s="7" t="s">
        <v>59</v>
      </c>
      <c r="C59" s="3">
        <v>39809</v>
      </c>
      <c r="D59" s="3">
        <v>16317</v>
      </c>
      <c r="E59" s="3"/>
      <c r="F59" s="3"/>
      <c r="G59" s="3">
        <v>190</v>
      </c>
      <c r="H59" s="3"/>
      <c r="I59" s="4">
        <f t="shared" si="1"/>
        <v>56316</v>
      </c>
    </row>
    <row r="60" spans="1:9" ht="39.75" customHeight="1">
      <c r="A60" s="2" t="s">
        <v>66</v>
      </c>
      <c r="B60" s="7" t="s">
        <v>50</v>
      </c>
      <c r="C60" s="3">
        <v>39809</v>
      </c>
      <c r="D60" s="3">
        <v>13053</v>
      </c>
      <c r="E60" s="3"/>
      <c r="F60" s="3"/>
      <c r="G60" s="3">
        <v>190</v>
      </c>
      <c r="H60" s="3"/>
      <c r="I60" s="4">
        <f t="shared" si="1"/>
        <v>53052</v>
      </c>
    </row>
    <row r="61" spans="1:9" ht="39.75" customHeight="1">
      <c r="A61" s="2" t="s">
        <v>77</v>
      </c>
      <c r="B61" s="7" t="s">
        <v>3</v>
      </c>
      <c r="C61" s="3">
        <v>26539</v>
      </c>
      <c r="D61" s="3">
        <v>10878</v>
      </c>
      <c r="E61" s="3"/>
      <c r="F61" s="3">
        <v>650</v>
      </c>
      <c r="G61" s="3">
        <v>190</v>
      </c>
      <c r="H61" s="3"/>
      <c r="I61" s="4">
        <f t="shared" si="1"/>
        <v>38257</v>
      </c>
    </row>
    <row r="62" spans="1:9" ht="39.75" customHeight="1" thickBot="1">
      <c r="A62" s="9" t="s">
        <v>54</v>
      </c>
      <c r="B62" s="8" t="s">
        <v>23</v>
      </c>
      <c r="C62" s="5">
        <v>26539</v>
      </c>
      <c r="D62" s="5">
        <v>10878</v>
      </c>
      <c r="E62" s="5"/>
      <c r="F62" s="5"/>
      <c r="G62" s="5">
        <v>190</v>
      </c>
      <c r="H62" s="5"/>
      <c r="I62" s="6">
        <f t="shared" si="1"/>
        <v>37607</v>
      </c>
    </row>
    <row r="63" spans="1:3" ht="27.75">
      <c r="A63" s="32"/>
      <c r="B63" s="33"/>
      <c r="C63" s="34"/>
    </row>
  </sheetData>
  <mergeCells count="11"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7874015748031497" right="0" top="0.2362204724409449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">
      <selection activeCell="A3" sqref="A3:A5"/>
    </sheetView>
  </sheetViews>
  <sheetFormatPr defaultColWidth="9.00390625" defaultRowHeight="16.5"/>
  <cols>
    <col min="1" max="1" width="41.87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41.25" customHeight="1" thickBot="1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3" customFormat="1" ht="21.75" customHeight="1">
      <c r="A3" s="47" t="s">
        <v>0</v>
      </c>
      <c r="B3" s="50" t="s">
        <v>11</v>
      </c>
      <c r="C3" s="50" t="s">
        <v>44</v>
      </c>
      <c r="D3" s="50" t="s">
        <v>28</v>
      </c>
      <c r="E3" s="39" t="s">
        <v>30</v>
      </c>
      <c r="F3" s="39" t="s">
        <v>31</v>
      </c>
      <c r="G3" s="39" t="s">
        <v>32</v>
      </c>
      <c r="H3" s="39" t="s">
        <v>46</v>
      </c>
      <c r="I3" s="39" t="s">
        <v>4</v>
      </c>
      <c r="J3" s="42" t="s">
        <v>5</v>
      </c>
    </row>
    <row r="4" spans="1:10" s="13" customFormat="1" ht="21" customHeight="1">
      <c r="A4" s="48"/>
      <c r="B4" s="51"/>
      <c r="C4" s="51"/>
      <c r="D4" s="51"/>
      <c r="E4" s="40"/>
      <c r="F4" s="40"/>
      <c r="G4" s="40"/>
      <c r="H4" s="40"/>
      <c r="I4" s="40"/>
      <c r="J4" s="43"/>
    </row>
    <row r="5" spans="1:10" s="13" customFormat="1" ht="13.5" customHeight="1" thickBot="1">
      <c r="A5" s="49"/>
      <c r="B5" s="52"/>
      <c r="C5" s="52"/>
      <c r="D5" s="52"/>
      <c r="E5" s="41"/>
      <c r="F5" s="41"/>
      <c r="G5" s="41"/>
      <c r="H5" s="41"/>
      <c r="I5" s="41"/>
      <c r="J5" s="44"/>
    </row>
    <row r="6" spans="1:10" s="13" customFormat="1" ht="27.75" customHeight="1" thickTop="1">
      <c r="A6" s="22" t="s">
        <v>47</v>
      </c>
      <c r="B6" s="14"/>
      <c r="C6" s="10"/>
      <c r="D6" s="10"/>
      <c r="E6" s="11"/>
      <c r="F6" s="11"/>
      <c r="G6" s="11"/>
      <c r="H6" s="11"/>
      <c r="I6" s="11"/>
      <c r="J6" s="12"/>
    </row>
    <row r="7" spans="1:10" s="13" customFormat="1" ht="27.75" customHeight="1">
      <c r="A7" s="23" t="s">
        <v>48</v>
      </c>
      <c r="B7" s="24" t="s">
        <v>7</v>
      </c>
      <c r="C7" s="25">
        <v>55080</v>
      </c>
      <c r="D7" s="25">
        <v>15000</v>
      </c>
      <c r="E7" s="25"/>
      <c r="F7" s="25">
        <v>650</v>
      </c>
      <c r="G7" s="25"/>
      <c r="H7" s="25">
        <v>190</v>
      </c>
      <c r="I7" s="25"/>
      <c r="J7" s="26">
        <f>SUM(C7:I7)</f>
        <v>70920</v>
      </c>
    </row>
    <row r="8" spans="1:10" s="13" customFormat="1" ht="27.75" customHeight="1">
      <c r="A8" s="23" t="s">
        <v>48</v>
      </c>
      <c r="B8" s="24" t="s">
        <v>8</v>
      </c>
      <c r="C8" s="25">
        <v>55080</v>
      </c>
      <c r="D8" s="25">
        <v>15000</v>
      </c>
      <c r="E8" s="25"/>
      <c r="F8" s="25"/>
      <c r="G8" s="25"/>
      <c r="H8" s="25">
        <v>190</v>
      </c>
      <c r="I8" s="25"/>
      <c r="J8" s="26">
        <f>SUM(C8:I8)</f>
        <v>70270</v>
      </c>
    </row>
    <row r="9" spans="1:10" s="13" customFormat="1" ht="27.75" customHeight="1" thickBot="1">
      <c r="A9" s="23" t="s">
        <v>48</v>
      </c>
      <c r="B9" s="24" t="s">
        <v>62</v>
      </c>
      <c r="C9" s="25"/>
      <c r="D9" s="25">
        <v>15000</v>
      </c>
      <c r="E9" s="25"/>
      <c r="F9" s="25"/>
      <c r="G9" s="25"/>
      <c r="H9" s="25">
        <v>190</v>
      </c>
      <c r="I9" s="25"/>
      <c r="J9" s="26">
        <f>SUM(C9:I9)</f>
        <v>15190</v>
      </c>
    </row>
    <row r="10" spans="1:10" s="13" customFormat="1" ht="27.75" customHeight="1">
      <c r="A10" s="53" t="s">
        <v>72</v>
      </c>
      <c r="B10" s="54"/>
      <c r="C10" s="54"/>
      <c r="D10" s="54"/>
      <c r="E10" s="54"/>
      <c r="F10" s="54"/>
      <c r="G10" s="54"/>
      <c r="H10" s="54"/>
      <c r="I10" s="54"/>
      <c r="J10" s="54"/>
    </row>
    <row r="11" s="13" customFormat="1" ht="27.75" customHeight="1"/>
    <row r="12" s="13" customFormat="1" ht="27.75" customHeight="1"/>
    <row r="13" s="13" customFormat="1" ht="27.75" customHeight="1"/>
    <row r="14" s="13" customFormat="1" ht="27.75" customHeight="1"/>
    <row r="15" s="13" customFormat="1" ht="27.75" customHeight="1"/>
    <row r="16" s="13" customFormat="1" ht="27.75" customHeight="1"/>
    <row r="17" s="13" customFormat="1" ht="27.75" customHeight="1"/>
    <row r="18" s="13" customFormat="1" ht="27.75" customHeight="1"/>
    <row r="19" s="13" customFormat="1" ht="27.75" customHeight="1"/>
    <row r="20" s="13" customFormat="1" ht="27.75" customHeight="1"/>
    <row r="21" s="13" customFormat="1" ht="27.75" customHeight="1"/>
    <row r="22" s="13" customFormat="1" ht="27.75" customHeight="1"/>
    <row r="23" s="13" customFormat="1" ht="27.75" customHeight="1"/>
    <row r="24" s="13" customFormat="1" ht="31.5" customHeight="1"/>
    <row r="25" s="13" customFormat="1" ht="31.5" customHeight="1"/>
    <row r="26" s="13" customFormat="1" ht="31.5" customHeight="1"/>
    <row r="27" s="13" customFormat="1" ht="31.5" customHeight="1"/>
    <row r="28" s="13" customFormat="1" ht="31.5" customHeight="1"/>
    <row r="29" s="13" customFormat="1" ht="31.5" customHeight="1"/>
    <row r="30" s="13" customFormat="1" ht="31.5" customHeight="1"/>
    <row r="31" s="13" customFormat="1" ht="31.5" customHeight="1"/>
    <row r="32" s="13" customFormat="1" ht="31.5" customHeight="1"/>
    <row r="33" s="13" customFormat="1" ht="31.5" customHeight="1"/>
    <row r="34" s="13" customFormat="1" ht="31.5" customHeight="1"/>
    <row r="35" s="13" customFormat="1" ht="31.5" customHeight="1"/>
    <row r="36" s="13" customFormat="1" ht="31.5" customHeight="1"/>
    <row r="37" s="13" customFormat="1" ht="31.5" customHeight="1"/>
    <row r="38" s="13" customFormat="1" ht="31.5" customHeight="1"/>
    <row r="39" s="13" customFormat="1" ht="31.5" customHeight="1"/>
    <row r="40" s="13" customFormat="1" ht="31.5" customHeight="1"/>
    <row r="41" s="13" customFormat="1" ht="31.5" customHeight="1"/>
    <row r="42" s="13" customFormat="1" ht="31.5" customHeight="1"/>
    <row r="43" s="13" customFormat="1" ht="31.5" customHeight="1"/>
    <row r="44" s="13" customFormat="1" ht="31.5" customHeight="1"/>
    <row r="45" s="13" customFormat="1" ht="31.5" customHeight="1"/>
    <row r="46" s="13" customFormat="1" ht="31.5" customHeight="1"/>
    <row r="47" s="13" customFormat="1" ht="31.5" customHeight="1"/>
    <row r="48" s="13" customFormat="1" ht="31.5" customHeight="1"/>
    <row r="49" spans="1:10" s="13" customFormat="1" ht="31.5" customHeight="1">
      <c r="A49" s="21"/>
      <c r="B49" s="19"/>
      <c r="C49" s="20"/>
      <c r="D49" s="20"/>
      <c r="E49" s="20"/>
      <c r="F49" s="20"/>
      <c r="G49" s="20"/>
      <c r="H49" s="20"/>
      <c r="I49" s="20"/>
      <c r="J49" s="20"/>
    </row>
  </sheetData>
  <mergeCells count="13">
    <mergeCell ref="I3:I5"/>
    <mergeCell ref="J3:J5"/>
    <mergeCell ref="A10:J10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CMU</cp:lastModifiedBy>
  <cp:lastPrinted>2010-07-09T03:35:50Z</cp:lastPrinted>
  <dcterms:created xsi:type="dcterms:W3CDTF">1998-08-06T04:25:41Z</dcterms:created>
  <dcterms:modified xsi:type="dcterms:W3CDTF">2010-07-09T03:48:44Z</dcterms:modified>
  <cp:category/>
  <cp:version/>
  <cp:contentType/>
  <cp:contentStatus/>
</cp:coreProperties>
</file>