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360" windowHeight="8955" activeTab="1"/>
  </bookViews>
  <sheets>
    <sheet name="大學部" sheetId="1" r:id="rId1"/>
    <sheet name="研究所(碩博)" sheetId="2" r:id="rId2"/>
  </sheets>
  <definedNames>
    <definedName name="_xlnm.Print_Area" localSheetId="0">'大學部'!$A$1:$J$64</definedName>
    <definedName name="_xlnm.Print_Titles" localSheetId="0">'大學部'!$1:$5</definedName>
    <definedName name="_xlnm.Print_Titles" localSheetId="1">'研究所(碩博)'!$1:$5</definedName>
  </definedNames>
  <calcPr fullCalcOnLoad="1"/>
</workbook>
</file>

<file path=xl/sharedStrings.xml><?xml version="1.0" encoding="utf-8"?>
<sst xmlns="http://schemas.openxmlformats.org/spreadsheetml/2006/main" count="202" uniqueCount="135">
  <si>
    <t>住宿費</t>
  </si>
  <si>
    <t>合計</t>
  </si>
  <si>
    <t>年級</t>
  </si>
  <si>
    <t>學費</t>
  </si>
  <si>
    <t>雜費</t>
  </si>
  <si>
    <t>院別</t>
  </si>
  <si>
    <t>醫
學
院</t>
  </si>
  <si>
    <t>學雜費
基數</t>
  </si>
  <si>
    <t>學生
保險費</t>
  </si>
  <si>
    <t>網路
資源
使用費</t>
  </si>
  <si>
    <r>
      <t>所</t>
    </r>
    <r>
      <rPr>
        <b/>
        <sz val="14"/>
        <rFont val="新細明體"/>
        <family val="1"/>
      </rPr>
      <t>、</t>
    </r>
    <r>
      <rPr>
        <b/>
        <sz val="14"/>
        <rFont val="標楷體"/>
        <family val="4"/>
      </rPr>
      <t>系別</t>
    </r>
  </si>
  <si>
    <t>中
醫
學
院</t>
  </si>
  <si>
    <t>藥
學
院</t>
  </si>
  <si>
    <t>健
康
照
護
學
院</t>
  </si>
  <si>
    <t>生
技
製
藥
暨
食
品
科
學
院</t>
  </si>
  <si>
    <t>大學部：</t>
  </si>
  <si>
    <t>醫學系</t>
  </si>
  <si>
    <t>牙醫系</t>
  </si>
  <si>
    <t>學士後中醫學系</t>
  </si>
  <si>
    <t>藥學系</t>
  </si>
  <si>
    <t>5(上)</t>
  </si>
  <si>
    <t>5(下)</t>
  </si>
  <si>
    <t>公
衛
學
院</t>
  </si>
  <si>
    <t>公衛系</t>
  </si>
  <si>
    <t>職業安全
與衛生學系</t>
  </si>
  <si>
    <t>醫務管理學系</t>
  </si>
  <si>
    <t>健康風險管理學系</t>
  </si>
  <si>
    <t>護理學系</t>
  </si>
  <si>
    <t>物理治療學系</t>
  </si>
  <si>
    <t>4(上)</t>
  </si>
  <si>
    <t>4(下)</t>
  </si>
  <si>
    <t>運動醫學系</t>
  </si>
  <si>
    <t>生物醫學影像
暨放射科學系</t>
  </si>
  <si>
    <t>口腔衛生學系</t>
  </si>
  <si>
    <t>醫學檢驗
生物技術學系</t>
  </si>
  <si>
    <t>中國醫藥大學 105 學年度 學雜費收費標準表</t>
  </si>
  <si>
    <t>3~7</t>
  </si>
  <si>
    <t>3~4</t>
  </si>
  <si>
    <r>
      <rPr>
        <b/>
        <sz val="22"/>
        <rFont val="標楷體"/>
        <family val="4"/>
      </rPr>
      <t>中國醫藥大學</t>
    </r>
    <r>
      <rPr>
        <b/>
        <sz val="22"/>
        <rFont val="Times New Roman"/>
        <family val="1"/>
      </rPr>
      <t xml:space="preserve"> 105</t>
    </r>
    <r>
      <rPr>
        <b/>
        <sz val="22"/>
        <rFont val="標楷體"/>
        <family val="4"/>
      </rPr>
      <t>學年度</t>
    </r>
    <r>
      <rPr>
        <b/>
        <sz val="22"/>
        <rFont val="Times New Roman"/>
        <family val="1"/>
      </rPr>
      <t xml:space="preserve"> </t>
    </r>
    <r>
      <rPr>
        <b/>
        <sz val="22"/>
        <rFont val="標楷體"/>
        <family val="4"/>
      </rPr>
      <t>學雜費收費標準表</t>
    </r>
    <r>
      <rPr>
        <b/>
        <sz val="22"/>
        <rFont val="Times New Roman"/>
        <family val="1"/>
      </rPr>
      <t xml:space="preserve"> </t>
    </r>
  </si>
  <si>
    <r>
      <rPr>
        <b/>
        <sz val="14"/>
        <rFont val="標楷體"/>
        <family val="4"/>
      </rPr>
      <t>研究所：</t>
    </r>
  </si>
  <si>
    <r>
      <rPr>
        <b/>
        <sz val="14"/>
        <rFont val="標楷體"/>
        <family val="4"/>
      </rPr>
      <t>院別</t>
    </r>
  </si>
  <si>
    <r>
      <rPr>
        <b/>
        <sz val="14"/>
        <rFont val="標楷體"/>
        <family val="4"/>
      </rPr>
      <t>所、系別</t>
    </r>
  </si>
  <si>
    <r>
      <rPr>
        <b/>
        <sz val="14"/>
        <rFont val="標楷體"/>
        <family val="4"/>
      </rPr>
      <t>年級</t>
    </r>
  </si>
  <si>
    <r>
      <rPr>
        <b/>
        <sz val="14"/>
        <rFont val="標楷體"/>
        <family val="4"/>
      </rPr>
      <t>學費</t>
    </r>
  </si>
  <si>
    <r>
      <rPr>
        <b/>
        <sz val="14"/>
        <rFont val="標楷體"/>
        <family val="4"/>
      </rPr>
      <t>雜費</t>
    </r>
  </si>
  <si>
    <r>
      <rPr>
        <b/>
        <sz val="14"/>
        <rFont val="標楷體"/>
        <family val="4"/>
      </rPr>
      <t>住宿費</t>
    </r>
  </si>
  <si>
    <r>
      <rPr>
        <b/>
        <sz val="14"/>
        <rFont val="標楷體"/>
        <family val="4"/>
      </rPr>
      <t>合計</t>
    </r>
  </si>
  <si>
    <r>
      <rPr>
        <b/>
        <sz val="14"/>
        <rFont val="標楷體"/>
        <family val="4"/>
      </rPr>
      <t>醫
學
院</t>
    </r>
  </si>
  <si>
    <r>
      <rPr>
        <b/>
        <sz val="14"/>
        <rFont val="標楷體"/>
        <family val="4"/>
      </rPr>
      <t xml:space="preserve">臨床醫學研究所
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</rPr>
      <t>碩士班</t>
    </r>
    <r>
      <rPr>
        <b/>
        <sz val="14"/>
        <rFont val="Times New Roman"/>
        <family val="1"/>
      </rPr>
      <t>)</t>
    </r>
  </si>
  <si>
    <r>
      <t>3</t>
    </r>
    <r>
      <rPr>
        <b/>
        <sz val="14"/>
        <rFont val="標楷體"/>
        <family val="4"/>
      </rPr>
      <t>～</t>
    </r>
    <r>
      <rPr>
        <b/>
        <sz val="14"/>
        <rFont val="Times New Roman"/>
        <family val="1"/>
      </rPr>
      <t>4</t>
    </r>
  </si>
  <si>
    <r>
      <rPr>
        <b/>
        <sz val="14"/>
        <rFont val="標楷體"/>
        <family val="4"/>
      </rPr>
      <t xml:space="preserve">臨床醫學研究所
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</rPr>
      <t>博士班</t>
    </r>
    <r>
      <rPr>
        <b/>
        <sz val="14"/>
        <rFont val="Times New Roman"/>
        <family val="1"/>
      </rPr>
      <t>)</t>
    </r>
  </si>
  <si>
    <r>
      <t>3</t>
    </r>
    <r>
      <rPr>
        <b/>
        <sz val="14"/>
        <rFont val="標楷體"/>
        <family val="4"/>
      </rPr>
      <t>～</t>
    </r>
    <r>
      <rPr>
        <b/>
        <sz val="14"/>
        <rFont val="Times New Roman"/>
        <family val="1"/>
      </rPr>
      <t>7</t>
    </r>
  </si>
  <si>
    <r>
      <rPr>
        <b/>
        <sz val="14"/>
        <rFont val="標楷體"/>
        <family val="4"/>
      </rPr>
      <t xml:space="preserve">基礎醫學研究所
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</rPr>
      <t>碩士班</t>
    </r>
    <r>
      <rPr>
        <b/>
        <sz val="14"/>
        <rFont val="Times New Roman"/>
        <family val="1"/>
      </rPr>
      <t>)</t>
    </r>
  </si>
  <si>
    <r>
      <rPr>
        <b/>
        <sz val="14"/>
        <rFont val="標楷體"/>
        <family val="4"/>
      </rPr>
      <t xml:space="preserve">基礎醫學研究所
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</rPr>
      <t>博士班</t>
    </r>
    <r>
      <rPr>
        <b/>
        <sz val="14"/>
        <rFont val="Times New Roman"/>
        <family val="1"/>
      </rPr>
      <t>)</t>
    </r>
  </si>
  <si>
    <r>
      <t>3</t>
    </r>
    <r>
      <rPr>
        <b/>
        <sz val="14"/>
        <rFont val="標楷體"/>
        <family val="4"/>
      </rPr>
      <t>～</t>
    </r>
    <r>
      <rPr>
        <b/>
        <sz val="14"/>
        <rFont val="Times New Roman"/>
        <family val="1"/>
      </rPr>
      <t>7</t>
    </r>
  </si>
  <si>
    <r>
      <rPr>
        <b/>
        <sz val="14"/>
        <rFont val="標楷體"/>
        <family val="4"/>
      </rPr>
      <t xml:space="preserve">免疫學研究所
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</rPr>
      <t>碩士班</t>
    </r>
    <r>
      <rPr>
        <b/>
        <sz val="14"/>
        <rFont val="Times New Roman"/>
        <family val="1"/>
      </rPr>
      <t>)</t>
    </r>
  </si>
  <si>
    <r>
      <rPr>
        <b/>
        <sz val="14"/>
        <rFont val="標楷體"/>
        <family val="4"/>
      </rPr>
      <t>癌症生物與藥物研發
博士學位學程</t>
    </r>
  </si>
  <si>
    <r>
      <rPr>
        <b/>
        <sz val="14"/>
        <rFont val="標楷體"/>
        <family val="4"/>
      </rPr>
      <t>國際生物醫學
碩士學位學程</t>
    </r>
  </si>
  <si>
    <r>
      <t>3</t>
    </r>
    <r>
      <rPr>
        <b/>
        <sz val="14"/>
        <rFont val="標楷體"/>
        <family val="4"/>
      </rPr>
      <t>～</t>
    </r>
    <r>
      <rPr>
        <b/>
        <sz val="14"/>
        <rFont val="Times New Roman"/>
        <family val="1"/>
      </rPr>
      <t>4</t>
    </r>
  </si>
  <si>
    <r>
      <rPr>
        <b/>
        <sz val="14"/>
        <color indexed="10"/>
        <rFont val="標楷體"/>
        <family val="4"/>
      </rPr>
      <t xml:space="preserve">生物醫學研究所
</t>
    </r>
    <r>
      <rPr>
        <b/>
        <sz val="14"/>
        <color indexed="10"/>
        <rFont val="Times New Roman"/>
        <family val="1"/>
      </rPr>
      <t>(</t>
    </r>
    <r>
      <rPr>
        <b/>
        <sz val="14"/>
        <color indexed="10"/>
        <rFont val="標楷體"/>
        <family val="4"/>
      </rPr>
      <t>博士班</t>
    </r>
    <r>
      <rPr>
        <b/>
        <sz val="14"/>
        <color indexed="10"/>
        <rFont val="Times New Roman"/>
        <family val="1"/>
      </rPr>
      <t>)</t>
    </r>
  </si>
  <si>
    <r>
      <rPr>
        <b/>
        <sz val="14"/>
        <color indexed="10"/>
        <rFont val="標楷體"/>
        <family val="4"/>
      </rPr>
      <t xml:space="preserve">生物醫學研究所
</t>
    </r>
    <r>
      <rPr>
        <b/>
        <sz val="14"/>
        <color indexed="10"/>
        <rFont val="Times New Roman"/>
        <family val="1"/>
      </rPr>
      <t>(</t>
    </r>
    <r>
      <rPr>
        <b/>
        <sz val="14"/>
        <color indexed="10"/>
        <rFont val="標楷體"/>
        <family val="4"/>
      </rPr>
      <t>碩士班</t>
    </r>
    <r>
      <rPr>
        <b/>
        <sz val="14"/>
        <color indexed="10"/>
        <rFont val="Times New Roman"/>
        <family val="1"/>
      </rPr>
      <t>)</t>
    </r>
  </si>
  <si>
    <r>
      <rPr>
        <b/>
        <sz val="14"/>
        <rFont val="標楷體"/>
        <family val="4"/>
      </rPr>
      <t>中
醫
學
院</t>
    </r>
  </si>
  <si>
    <r>
      <rPr>
        <b/>
        <sz val="14"/>
        <rFont val="標楷體"/>
        <family val="4"/>
      </rPr>
      <t xml:space="preserve">針灸研究所
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</rPr>
      <t>碩士班</t>
    </r>
    <r>
      <rPr>
        <b/>
        <sz val="14"/>
        <rFont val="Times New Roman"/>
        <family val="1"/>
      </rPr>
      <t>)</t>
    </r>
  </si>
  <si>
    <r>
      <rPr>
        <b/>
        <sz val="14"/>
        <rFont val="標楷體"/>
        <family val="4"/>
      </rPr>
      <t>國際針灸碩士學位學程</t>
    </r>
  </si>
  <si>
    <r>
      <rPr>
        <b/>
        <sz val="14"/>
        <rFont val="標楷體"/>
        <family val="4"/>
      </rPr>
      <t>中獸醫碩士學位學程</t>
    </r>
  </si>
  <si>
    <r>
      <rPr>
        <b/>
        <sz val="14"/>
        <rFont val="標楷體"/>
        <family val="4"/>
      </rPr>
      <t>藥
學
院</t>
    </r>
  </si>
  <si>
    <r>
      <rPr>
        <b/>
        <sz val="14"/>
        <color indexed="10"/>
        <rFont val="標楷體"/>
        <family val="4"/>
      </rPr>
      <t>生技製藥產業
博士學位學程</t>
    </r>
  </si>
  <si>
    <r>
      <t>3</t>
    </r>
    <r>
      <rPr>
        <b/>
        <sz val="14"/>
        <color indexed="10"/>
        <rFont val="標楷體"/>
        <family val="4"/>
      </rPr>
      <t>～</t>
    </r>
    <r>
      <rPr>
        <b/>
        <sz val="14"/>
        <color indexed="10"/>
        <rFont val="Times New Roman"/>
        <family val="1"/>
      </rPr>
      <t>7</t>
    </r>
  </si>
  <si>
    <r>
      <rPr>
        <b/>
        <sz val="14"/>
        <rFont val="標楷體"/>
        <family val="4"/>
      </rPr>
      <t xml:space="preserve">公
共
衛
生
學
院
</t>
    </r>
  </si>
  <si>
    <r>
      <rPr>
        <b/>
        <sz val="14"/>
        <rFont val="標楷體"/>
        <family val="4"/>
      </rPr>
      <t xml:space="preserve">公共衛生學系
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</rPr>
      <t>碩士班</t>
    </r>
    <r>
      <rPr>
        <b/>
        <sz val="14"/>
        <rFont val="Times New Roman"/>
        <family val="1"/>
      </rPr>
      <t>)</t>
    </r>
  </si>
  <si>
    <r>
      <rPr>
        <b/>
        <sz val="14"/>
        <rFont val="標楷體"/>
        <family val="4"/>
      </rPr>
      <t xml:space="preserve">公共衛生學系
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</rPr>
      <t>博士班</t>
    </r>
    <r>
      <rPr>
        <b/>
        <sz val="14"/>
        <rFont val="Times New Roman"/>
        <family val="1"/>
      </rPr>
      <t>)</t>
    </r>
  </si>
  <si>
    <r>
      <rPr>
        <b/>
        <sz val="14"/>
        <rFont val="標楷體"/>
        <family val="4"/>
      </rPr>
      <t xml:space="preserve">職業安全與衛生學系
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</rPr>
      <t>碩士班</t>
    </r>
    <r>
      <rPr>
        <b/>
        <sz val="14"/>
        <rFont val="Times New Roman"/>
        <family val="1"/>
      </rPr>
      <t>)</t>
    </r>
  </si>
  <si>
    <r>
      <rPr>
        <b/>
        <sz val="14"/>
        <rFont val="標楷體"/>
        <family val="4"/>
      </rPr>
      <t xml:space="preserve">醫務管理學系
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</rPr>
      <t>碩士班</t>
    </r>
    <r>
      <rPr>
        <b/>
        <sz val="14"/>
        <rFont val="Times New Roman"/>
        <family val="1"/>
      </rPr>
      <t>)</t>
    </r>
  </si>
  <si>
    <r>
      <rPr>
        <b/>
        <sz val="14"/>
        <rFont val="標楷體"/>
        <family val="4"/>
      </rPr>
      <t>健康風險管理學系
風險管理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</rPr>
      <t>碩士班</t>
    </r>
    <r>
      <rPr>
        <b/>
        <sz val="14"/>
        <rFont val="Times New Roman"/>
        <family val="1"/>
      </rPr>
      <t>)</t>
    </r>
  </si>
  <si>
    <r>
      <rPr>
        <b/>
        <sz val="14"/>
        <rFont val="標楷體"/>
        <family val="4"/>
      </rPr>
      <t>生物統計研究所</t>
    </r>
    <r>
      <rPr>
        <b/>
        <sz val="14"/>
        <rFont val="Times New Roman"/>
        <family val="1"/>
      </rPr>
      <t xml:space="preserve">           (</t>
    </r>
    <r>
      <rPr>
        <b/>
        <sz val="14"/>
        <rFont val="標楷體"/>
        <family val="4"/>
      </rPr>
      <t>碩士班</t>
    </r>
    <r>
      <rPr>
        <b/>
        <sz val="14"/>
        <rFont val="Times New Roman"/>
        <family val="1"/>
      </rPr>
      <t>)</t>
    </r>
  </si>
  <si>
    <r>
      <rPr>
        <b/>
        <sz val="14"/>
        <rFont val="標楷體"/>
        <family val="4"/>
      </rPr>
      <t>公共衛生國際
碩士學位學程</t>
    </r>
  </si>
  <si>
    <r>
      <rPr>
        <b/>
        <sz val="14"/>
        <rFont val="標楷體"/>
        <family val="4"/>
      </rPr>
      <t>人畜共通傳染病</t>
    </r>
    <r>
      <rPr>
        <b/>
        <sz val="14"/>
        <rFont val="Times New Roman"/>
        <family val="1"/>
      </rPr>
      <t xml:space="preserve">           </t>
    </r>
    <r>
      <rPr>
        <b/>
        <sz val="14"/>
        <rFont val="標楷體"/>
        <family val="4"/>
      </rPr>
      <t>碩士學位學程</t>
    </r>
  </si>
  <si>
    <r>
      <rPr>
        <b/>
        <sz val="14"/>
        <rFont val="標楷體"/>
        <family val="4"/>
      </rPr>
      <t xml:space="preserve">職業安全與衛生學系
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</rPr>
      <t>碩士在職專班</t>
    </r>
    <r>
      <rPr>
        <b/>
        <sz val="14"/>
        <rFont val="Times New Roman"/>
        <family val="1"/>
      </rPr>
      <t>)</t>
    </r>
  </si>
  <si>
    <r>
      <t>2(</t>
    </r>
    <r>
      <rPr>
        <b/>
        <sz val="14"/>
        <rFont val="標楷體"/>
        <family val="4"/>
      </rPr>
      <t>上</t>
    </r>
    <r>
      <rPr>
        <b/>
        <sz val="14"/>
        <rFont val="Times New Roman"/>
        <family val="1"/>
      </rPr>
      <t>)</t>
    </r>
  </si>
  <si>
    <r>
      <t>2(</t>
    </r>
    <r>
      <rPr>
        <b/>
        <sz val="14"/>
        <rFont val="標楷體"/>
        <family val="4"/>
      </rPr>
      <t>下</t>
    </r>
    <r>
      <rPr>
        <b/>
        <sz val="14"/>
        <rFont val="Times New Roman"/>
        <family val="1"/>
      </rPr>
      <t>)</t>
    </r>
  </si>
  <si>
    <r>
      <rPr>
        <b/>
        <sz val="14"/>
        <rFont val="標楷體"/>
        <family val="4"/>
      </rPr>
      <t xml:space="preserve">醫務管理學系
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</rPr>
      <t>碩士在職專班</t>
    </r>
    <r>
      <rPr>
        <b/>
        <sz val="14"/>
        <rFont val="Times New Roman"/>
        <family val="1"/>
      </rPr>
      <t>)</t>
    </r>
  </si>
  <si>
    <r>
      <rPr>
        <b/>
        <sz val="14"/>
        <rFont val="標楷體"/>
        <family val="4"/>
      </rPr>
      <t>健
康
照
護
學
院</t>
    </r>
  </si>
  <si>
    <r>
      <rPr>
        <b/>
        <sz val="14"/>
        <rFont val="標楷體"/>
        <family val="4"/>
      </rPr>
      <t>護理學系碩士班</t>
    </r>
  </si>
  <si>
    <r>
      <rPr>
        <b/>
        <sz val="14"/>
        <rFont val="標楷體"/>
        <family val="4"/>
      </rPr>
      <t xml:space="preserve">醫學檢驗生物技術學系
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</rPr>
      <t>碩士班</t>
    </r>
    <r>
      <rPr>
        <b/>
        <sz val="14"/>
        <rFont val="Times New Roman"/>
        <family val="1"/>
      </rPr>
      <t>)</t>
    </r>
  </si>
  <si>
    <r>
      <rPr>
        <b/>
        <sz val="14"/>
        <rFont val="標楷體"/>
        <family val="4"/>
      </rPr>
      <t xml:space="preserve">生物醫學影像暨放射科學學系
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</rPr>
      <t>碩士班</t>
    </r>
    <r>
      <rPr>
        <b/>
        <sz val="14"/>
        <rFont val="Times New Roman"/>
        <family val="1"/>
      </rPr>
      <t>)</t>
    </r>
  </si>
  <si>
    <r>
      <rPr>
        <b/>
        <sz val="14"/>
        <rFont val="標楷體"/>
        <family val="4"/>
      </rPr>
      <t>生物醫學工程碩士學位學程</t>
    </r>
  </si>
  <si>
    <r>
      <rPr>
        <b/>
        <sz val="14"/>
        <rFont val="標楷體"/>
        <family val="4"/>
      </rPr>
      <t>生
技
製
藥
暨
食
品
科
學
院</t>
    </r>
  </si>
  <si>
    <r>
      <rPr>
        <b/>
        <sz val="14"/>
        <rFont val="標楷體"/>
        <family val="4"/>
      </rPr>
      <t xml:space="preserve">藥用化妝品學系
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</rPr>
      <t>碩士班</t>
    </r>
    <r>
      <rPr>
        <b/>
        <sz val="14"/>
        <rFont val="Times New Roman"/>
        <family val="1"/>
      </rPr>
      <t>)</t>
    </r>
  </si>
  <si>
    <r>
      <rPr>
        <b/>
        <sz val="14"/>
        <rFont val="標楷體"/>
        <family val="4"/>
      </rPr>
      <t xml:space="preserve">生物科技學系
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</rPr>
      <t>碩士班</t>
    </r>
    <r>
      <rPr>
        <b/>
        <sz val="14"/>
        <rFont val="Times New Roman"/>
        <family val="1"/>
      </rPr>
      <t>)</t>
    </r>
  </si>
  <si>
    <r>
      <rPr>
        <b/>
        <sz val="14"/>
        <rFont val="標楷體"/>
        <family val="4"/>
      </rPr>
      <t xml:space="preserve">生物科技學系
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</rPr>
      <t>博士班</t>
    </r>
    <r>
      <rPr>
        <b/>
        <sz val="14"/>
        <rFont val="Times New Roman"/>
        <family val="1"/>
      </rPr>
      <t>)</t>
    </r>
  </si>
  <si>
    <r>
      <rPr>
        <b/>
        <sz val="14"/>
        <color indexed="10"/>
        <rFont val="標楷體"/>
        <family val="4"/>
      </rPr>
      <t>生物科技產業博士學位學程</t>
    </r>
  </si>
  <si>
    <r>
      <rPr>
        <b/>
        <sz val="14"/>
        <rFont val="標楷體"/>
        <family val="4"/>
      </rPr>
      <t xml:space="preserve">癌症生物學
研究所
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</rPr>
      <t>碩士班</t>
    </r>
    <r>
      <rPr>
        <b/>
        <sz val="14"/>
        <rFont val="Times New Roman"/>
        <family val="1"/>
      </rPr>
      <t>)</t>
    </r>
  </si>
  <si>
    <r>
      <rPr>
        <b/>
        <sz val="14"/>
        <rFont val="標楷體"/>
        <family val="4"/>
      </rPr>
      <t>神經科學與
認知科學
研究所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</rPr>
      <t>碩士班</t>
    </r>
    <r>
      <rPr>
        <b/>
        <sz val="14"/>
        <rFont val="Times New Roman"/>
        <family val="1"/>
      </rPr>
      <t>)</t>
    </r>
  </si>
  <si>
    <r>
      <rPr>
        <b/>
        <sz val="14"/>
        <rFont val="標楷體"/>
        <family val="4"/>
      </rPr>
      <t xml:space="preserve">牙醫學系
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</rPr>
      <t>碩士班</t>
    </r>
    <r>
      <rPr>
        <b/>
        <sz val="14"/>
        <rFont val="Times New Roman"/>
        <family val="1"/>
      </rPr>
      <t>)</t>
    </r>
  </si>
  <si>
    <r>
      <rPr>
        <b/>
        <sz val="14"/>
        <rFont val="標楷體"/>
        <family val="4"/>
      </rPr>
      <t xml:space="preserve">中醫學系
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</rPr>
      <t>博士班</t>
    </r>
    <r>
      <rPr>
        <b/>
        <sz val="14"/>
        <rFont val="Times New Roman"/>
        <family val="1"/>
      </rPr>
      <t>)</t>
    </r>
  </si>
  <si>
    <r>
      <rPr>
        <b/>
        <sz val="14"/>
        <rFont val="標楷體"/>
        <family val="4"/>
      </rPr>
      <t xml:space="preserve">中西醫結合
研究所
</t>
    </r>
    <r>
      <rPr>
        <b/>
        <sz val="14"/>
        <rFont val="Times New Roman"/>
        <family val="1"/>
      </rPr>
      <t xml:space="preserve"> (</t>
    </r>
    <r>
      <rPr>
        <b/>
        <sz val="14"/>
        <rFont val="標楷體"/>
        <family val="4"/>
      </rPr>
      <t>碩士班</t>
    </r>
    <r>
      <rPr>
        <b/>
        <sz val="14"/>
        <rFont val="Times New Roman"/>
        <family val="1"/>
      </rPr>
      <t>)</t>
    </r>
  </si>
  <si>
    <r>
      <rPr>
        <b/>
        <sz val="14"/>
        <rFont val="標楷體"/>
        <family val="4"/>
      </rPr>
      <t xml:space="preserve">中西醫結合
研究所
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</rPr>
      <t>博士班</t>
    </r>
    <r>
      <rPr>
        <b/>
        <sz val="14"/>
        <rFont val="Times New Roman"/>
        <family val="1"/>
      </rPr>
      <t>)</t>
    </r>
  </si>
  <si>
    <r>
      <rPr>
        <b/>
        <sz val="14"/>
        <rFont val="標楷體"/>
        <family val="4"/>
      </rPr>
      <t xml:space="preserve">針灸研究所
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</rPr>
      <t>博士班</t>
    </r>
    <r>
      <rPr>
        <b/>
        <sz val="14"/>
        <rFont val="Times New Roman"/>
        <family val="1"/>
      </rPr>
      <t>)</t>
    </r>
  </si>
  <si>
    <r>
      <rPr>
        <b/>
        <sz val="14"/>
        <rFont val="標楷體"/>
        <family val="4"/>
      </rPr>
      <t xml:space="preserve">營養學系
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</rPr>
      <t>碩士班</t>
    </r>
    <r>
      <rPr>
        <b/>
        <sz val="14"/>
        <rFont val="Times New Roman"/>
        <family val="1"/>
      </rPr>
      <t>)</t>
    </r>
  </si>
  <si>
    <r>
      <rPr>
        <b/>
        <sz val="14"/>
        <rFont val="標楷體"/>
        <family val="4"/>
      </rPr>
      <t xml:space="preserve">營養學系
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</rPr>
      <t>博士班</t>
    </r>
    <r>
      <rPr>
        <b/>
        <sz val="14"/>
        <rFont val="Times New Roman"/>
        <family val="1"/>
      </rPr>
      <t>)</t>
    </r>
  </si>
  <si>
    <t>中國藥學暨
中藥資源學系</t>
  </si>
  <si>
    <t>營養學系</t>
  </si>
  <si>
    <t>藥用化妝品學系</t>
  </si>
  <si>
    <t>生物科技學系</t>
  </si>
  <si>
    <t>二年制呼吸治療系
在職專班</t>
  </si>
  <si>
    <t>二年制護理學系
在職專班</t>
  </si>
  <si>
    <t>中醫學系(甲組)</t>
  </si>
  <si>
    <t>中醫學系(乙組)</t>
  </si>
  <si>
    <r>
      <rPr>
        <b/>
        <sz val="14"/>
        <rFont val="標楷體"/>
        <family val="4"/>
      </rPr>
      <t>學雜費基數</t>
    </r>
  </si>
  <si>
    <r>
      <rPr>
        <b/>
        <sz val="14"/>
        <rFont val="標楷體"/>
        <family val="4"/>
      </rPr>
      <t>網路資源使用費</t>
    </r>
  </si>
  <si>
    <r>
      <rPr>
        <b/>
        <sz val="14"/>
        <rFont val="標楷體"/>
        <family val="4"/>
      </rPr>
      <t>學生保險費</t>
    </r>
  </si>
  <si>
    <r>
      <rPr>
        <b/>
        <sz val="14"/>
        <rFont val="標楷體"/>
        <family val="4"/>
      </rPr>
      <t>老化醫學博士
學位學程</t>
    </r>
  </si>
  <si>
    <r>
      <rPr>
        <b/>
        <sz val="14"/>
        <rFont val="標楷體"/>
        <family val="4"/>
      </rPr>
      <t>轉譯醫學博士
學位學程</t>
    </r>
  </si>
  <si>
    <r>
      <rPr>
        <b/>
        <sz val="14"/>
        <rFont val="標楷體"/>
        <family val="4"/>
      </rPr>
      <t>製藥碩士
學位學程</t>
    </r>
  </si>
  <si>
    <r>
      <rPr>
        <b/>
        <sz val="14"/>
        <rFont val="標楷體"/>
        <family val="4"/>
      </rPr>
      <t>人文與科技學院</t>
    </r>
  </si>
  <si>
    <r>
      <rPr>
        <b/>
        <sz val="14"/>
        <rFont val="標楷體"/>
        <family val="4"/>
      </rPr>
      <t xml:space="preserve">物裡治療學系復健科學
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</rPr>
      <t>碩士班</t>
    </r>
    <r>
      <rPr>
        <b/>
        <sz val="14"/>
        <rFont val="Times New Roman"/>
        <family val="1"/>
      </rPr>
      <t>)</t>
    </r>
  </si>
  <si>
    <r>
      <rPr>
        <b/>
        <sz val="14"/>
        <rFont val="標楷體"/>
        <family val="4"/>
      </rPr>
      <t xml:space="preserve">中國藥學暨
中藥資源學系
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</rPr>
      <t>碩士班</t>
    </r>
    <r>
      <rPr>
        <b/>
        <sz val="14"/>
        <rFont val="Times New Roman"/>
        <family val="1"/>
      </rPr>
      <t>)</t>
    </r>
  </si>
  <si>
    <r>
      <rPr>
        <b/>
        <sz val="14"/>
        <rFont val="標楷體"/>
        <family val="4"/>
      </rPr>
      <t xml:space="preserve">中國藥學暨
中藥資源學系
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</rPr>
      <t>博士班</t>
    </r>
    <r>
      <rPr>
        <b/>
        <sz val="14"/>
        <rFont val="Times New Roman"/>
        <family val="1"/>
      </rPr>
      <t>)</t>
    </r>
  </si>
  <si>
    <r>
      <rPr>
        <b/>
        <sz val="14"/>
        <color indexed="10"/>
        <rFont val="標楷體"/>
        <family val="4"/>
      </rPr>
      <t xml:space="preserve">新藥開發研究所
</t>
    </r>
    <r>
      <rPr>
        <b/>
        <sz val="14"/>
        <color indexed="10"/>
        <rFont val="Times New Roman"/>
        <family val="1"/>
      </rPr>
      <t>(</t>
    </r>
    <r>
      <rPr>
        <b/>
        <sz val="14"/>
        <color indexed="10"/>
        <rFont val="標楷體"/>
        <family val="4"/>
      </rPr>
      <t>博士班</t>
    </r>
    <r>
      <rPr>
        <b/>
        <sz val="14"/>
        <color indexed="10"/>
        <rFont val="Times New Roman"/>
        <family val="1"/>
      </rPr>
      <t>)</t>
    </r>
  </si>
  <si>
    <r>
      <rPr>
        <b/>
        <sz val="14"/>
        <rFont val="標楷體"/>
        <family val="4"/>
      </rPr>
      <t xml:space="preserve">中醫學系
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</rPr>
      <t>碩士班</t>
    </r>
    <r>
      <rPr>
        <b/>
        <sz val="14"/>
        <rFont val="Times New Roman"/>
        <family val="1"/>
      </rPr>
      <t>)</t>
    </r>
  </si>
  <si>
    <r>
      <rPr>
        <b/>
        <sz val="14"/>
        <rFont val="標楷體"/>
        <family val="4"/>
      </rPr>
      <t xml:space="preserve">藥學系
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</rPr>
      <t>碩士班</t>
    </r>
    <r>
      <rPr>
        <b/>
        <sz val="14"/>
        <rFont val="Times New Roman"/>
        <family val="1"/>
      </rPr>
      <t>)</t>
    </r>
  </si>
  <si>
    <r>
      <rPr>
        <b/>
        <sz val="14"/>
        <rFont val="標楷體"/>
        <family val="4"/>
      </rPr>
      <t xml:space="preserve">藥學系
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</rPr>
      <t>博士班</t>
    </r>
    <r>
      <rPr>
        <b/>
        <sz val="14"/>
        <rFont val="Times New Roman"/>
        <family val="1"/>
      </rPr>
      <t>)</t>
    </r>
  </si>
  <si>
    <r>
      <t>說明</t>
    </r>
    <r>
      <rPr>
        <sz val="12"/>
        <rFont val="Times New Roman"/>
        <family val="1"/>
      </rPr>
      <t xml:space="preserve">:                                                                                                     </t>
    </r>
  </si>
  <si>
    <r>
      <t>3.</t>
    </r>
    <r>
      <rPr>
        <sz val="12"/>
        <rFont val="細明體"/>
        <family val="3"/>
      </rPr>
      <t>職業安全與衛生學系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碩士在職專班</t>
    </r>
    <r>
      <rPr>
        <sz val="12"/>
        <rFont val="Times New Roman"/>
        <family val="1"/>
      </rPr>
      <t>)2</t>
    </r>
    <r>
      <rPr>
        <sz val="12"/>
        <rFont val="細明體"/>
        <family val="3"/>
      </rPr>
      <t>年級上學期</t>
    </r>
    <r>
      <rPr>
        <sz val="12"/>
        <rFont val="Times New Roman"/>
        <family val="1"/>
      </rPr>
      <t xml:space="preserve"> 6 </t>
    </r>
    <r>
      <rPr>
        <sz val="12"/>
        <rFont val="細明體"/>
        <family val="3"/>
      </rPr>
      <t>學分、下學期</t>
    </r>
    <r>
      <rPr>
        <sz val="12"/>
        <rFont val="Times New Roman"/>
        <family val="1"/>
      </rPr>
      <t xml:space="preserve"> 12 </t>
    </r>
    <r>
      <rPr>
        <sz val="12"/>
        <rFont val="細明體"/>
        <family val="3"/>
      </rPr>
      <t>學分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含碩士論文</t>
    </r>
    <r>
      <rPr>
        <sz val="12"/>
        <rFont val="Times New Roman"/>
        <family val="1"/>
      </rPr>
      <t>6</t>
    </r>
    <r>
      <rPr>
        <sz val="12"/>
        <rFont val="細明體"/>
        <family val="3"/>
      </rPr>
      <t>學分</t>
    </r>
    <r>
      <rPr>
        <sz val="12"/>
        <rFont val="Times New Roman"/>
        <family val="1"/>
      </rPr>
      <t>)</t>
    </r>
    <r>
      <rPr>
        <sz val="12"/>
        <rFont val="細明體"/>
        <family val="3"/>
      </rPr>
      <t>。</t>
    </r>
  </si>
  <si>
    <r>
      <t>1.</t>
    </r>
    <r>
      <rPr>
        <sz val="12"/>
        <rFont val="細明體"/>
        <family val="3"/>
      </rPr>
      <t>碩士在職專班每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學分費以</t>
    </r>
    <r>
      <rPr>
        <sz val="12"/>
        <rFont val="Times New Roman"/>
        <family val="1"/>
      </rPr>
      <t xml:space="preserve"> 6,120 </t>
    </r>
    <r>
      <rPr>
        <sz val="12"/>
        <rFont val="細明體"/>
        <family val="3"/>
      </rPr>
      <t>元計算，確認選課後學分費多退少補。</t>
    </r>
  </si>
  <si>
    <r>
      <t>4.</t>
    </r>
    <r>
      <rPr>
        <sz val="12"/>
        <rFont val="細明體"/>
        <family val="3"/>
      </rPr>
      <t>醫務管理學系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碩士在職專班</t>
    </r>
    <r>
      <rPr>
        <sz val="12"/>
        <rFont val="Times New Roman"/>
        <family val="1"/>
      </rPr>
      <t>)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年級上下學期皆以</t>
    </r>
    <r>
      <rPr>
        <sz val="12"/>
        <rFont val="Times New Roman"/>
        <family val="1"/>
      </rPr>
      <t>12</t>
    </r>
    <r>
      <rPr>
        <sz val="12"/>
        <rFont val="細明體"/>
        <family val="3"/>
      </rPr>
      <t>學分計算</t>
    </r>
    <r>
      <rPr>
        <sz val="12"/>
        <rFont val="細明體"/>
        <family val="3"/>
      </rPr>
      <t>。</t>
    </r>
  </si>
  <si>
    <r>
      <t>5.</t>
    </r>
    <r>
      <rPr>
        <sz val="12"/>
        <rFont val="細明體"/>
        <family val="3"/>
      </rPr>
      <t>醫務管理學系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碩士在職專班</t>
    </r>
    <r>
      <rPr>
        <sz val="12"/>
        <rFont val="Times New Roman"/>
        <family val="1"/>
      </rPr>
      <t>)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年級上下學期皆以</t>
    </r>
    <r>
      <rPr>
        <sz val="12"/>
        <rFont val="Times New Roman"/>
        <family val="1"/>
      </rPr>
      <t>9</t>
    </r>
    <r>
      <rPr>
        <sz val="12"/>
        <rFont val="細明體"/>
        <family val="3"/>
      </rPr>
      <t>學分計算。</t>
    </r>
  </si>
  <si>
    <t>7~8</t>
  </si>
  <si>
    <t>2~6</t>
  </si>
  <si>
    <t>2~5</t>
  </si>
  <si>
    <t>2~4</t>
  </si>
  <si>
    <t>2~3</t>
  </si>
  <si>
    <r>
      <t>2.</t>
    </r>
    <r>
      <rPr>
        <sz val="12"/>
        <rFont val="細明體"/>
        <family val="3"/>
      </rPr>
      <t>職業安全與衛生學系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碩士在職專班</t>
    </r>
    <r>
      <rPr>
        <sz val="12"/>
        <rFont val="Times New Roman"/>
        <family val="1"/>
      </rPr>
      <t>)1</t>
    </r>
    <r>
      <rPr>
        <sz val="12"/>
        <rFont val="細明體"/>
        <family val="3"/>
      </rPr>
      <t>年級上學期以</t>
    </r>
    <r>
      <rPr>
        <sz val="12"/>
        <rFont val="Times New Roman"/>
        <family val="1"/>
      </rPr>
      <t>8</t>
    </r>
    <r>
      <rPr>
        <sz val="12"/>
        <rFont val="細明體"/>
        <family val="3"/>
      </rPr>
      <t>學分；下學期以</t>
    </r>
    <r>
      <rPr>
        <sz val="12"/>
        <rFont val="Times New Roman"/>
        <family val="1"/>
      </rPr>
      <t>7</t>
    </r>
    <r>
      <rPr>
        <sz val="12"/>
        <rFont val="細明體"/>
        <family val="3"/>
      </rPr>
      <t>學分計算。</t>
    </r>
  </si>
  <si>
    <t>說明:
醫學七、牙醫六、中醫七八、後中醫五、藥五(上)、物治四(上)、醫放四(上)、口衛四(下)、醫技系四(下)等校外實習生，若又返校(補)修非實習課程，依規定不得享有雜費8折。</t>
  </si>
  <si>
    <r>
      <t>6.</t>
    </r>
    <r>
      <rPr>
        <sz val="12"/>
        <rFont val="細明體"/>
        <family val="3"/>
      </rPr>
      <t>製藥學位學程二年級校外實習生，若又返校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補</t>
    </r>
    <r>
      <rPr>
        <sz val="12"/>
        <rFont val="Times New Roman"/>
        <family val="1"/>
      </rPr>
      <t>)</t>
    </r>
    <r>
      <rPr>
        <sz val="12"/>
        <rFont val="細明體"/>
        <family val="3"/>
      </rPr>
      <t>修非實習課程，依規定不得享有雜費</t>
    </r>
    <r>
      <rPr>
        <sz val="12"/>
        <rFont val="Times New Roman"/>
        <family val="1"/>
      </rPr>
      <t>8</t>
    </r>
    <r>
      <rPr>
        <sz val="12"/>
        <rFont val="細明體"/>
        <family val="3"/>
      </rPr>
      <t>折。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</si>
</sst>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m&quot;月&quot;d&quot;日&quot;"/>
    <numFmt numFmtId="179" formatCode="[$-404]AM/PM\ hh:mm:ss"/>
    <numFmt numFmtId="180" formatCode="0.00_);[Red]\(0.00\)"/>
    <numFmt numFmtId="181" formatCode="0.000_);[Red]\(0.000\)"/>
    <numFmt numFmtId="182" formatCode="0.0_);[Red]\(0.0\)"/>
    <numFmt numFmtId="183" formatCode="0_);[Red]\(0\)"/>
    <numFmt numFmtId="184" formatCode="#,##0_ "/>
    <numFmt numFmtId="185" formatCode="#,##0_);[Red]\(#,##0\)"/>
  </numFmts>
  <fonts count="63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b/>
      <sz val="18"/>
      <name val="新細明體"/>
      <family val="1"/>
    </font>
    <font>
      <b/>
      <sz val="14"/>
      <name val="華康粗黑體"/>
      <family val="3"/>
    </font>
    <font>
      <b/>
      <sz val="16"/>
      <name val="華康粗黑體"/>
      <family val="3"/>
    </font>
    <font>
      <b/>
      <sz val="14"/>
      <name val="標楷體"/>
      <family val="4"/>
    </font>
    <font>
      <b/>
      <sz val="14"/>
      <name val="新細明體"/>
      <family val="1"/>
    </font>
    <font>
      <b/>
      <sz val="14"/>
      <name val="Times New Roman"/>
      <family val="1"/>
    </font>
    <font>
      <b/>
      <sz val="22"/>
      <name val="華康粗黑體"/>
      <family val="3"/>
    </font>
    <font>
      <sz val="14"/>
      <name val="Times New Roman"/>
      <family val="1"/>
    </font>
    <font>
      <sz val="28"/>
      <name val="新細明體"/>
      <family val="1"/>
    </font>
    <font>
      <b/>
      <sz val="12"/>
      <name val="華康粗黑體"/>
      <family val="3"/>
    </font>
    <font>
      <sz val="18"/>
      <name val="Times New Roman"/>
      <family val="1"/>
    </font>
    <font>
      <b/>
      <sz val="14"/>
      <color indexed="10"/>
      <name val="標楷體"/>
      <family val="4"/>
    </font>
    <font>
      <b/>
      <sz val="22"/>
      <name val="標楷體"/>
      <family val="4"/>
    </font>
    <font>
      <b/>
      <sz val="22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sz val="12"/>
      <name val="華康粗黑體"/>
      <family val="3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4"/>
      <color indexed="10"/>
      <name val="Times New Roman"/>
      <family val="1"/>
    </font>
    <font>
      <sz val="18"/>
      <color indexed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rgb="FFFF0000"/>
      <name val="標楷體"/>
      <family val="4"/>
    </font>
    <font>
      <sz val="14"/>
      <color rgb="FFFF0000"/>
      <name val="Times New Roman"/>
      <family val="1"/>
    </font>
    <font>
      <sz val="18"/>
      <color rgb="FFFF0000"/>
      <name val="Times New Roman"/>
      <family val="1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0" fillId="0" borderId="0" xfId="0" applyNumberFormat="1" applyFont="1" applyAlignment="1">
      <alignment/>
    </xf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shrinkToFit="1"/>
    </xf>
    <xf numFmtId="177" fontId="13" fillId="33" borderId="10" xfId="33" applyNumberFormat="1" applyFont="1" applyFill="1" applyBorder="1" applyAlignment="1">
      <alignment vertical="center" shrinkToFit="1"/>
    </xf>
    <xf numFmtId="0" fontId="9" fillId="13" borderId="10" xfId="0" applyFont="1" applyFill="1" applyBorder="1" applyAlignment="1">
      <alignment horizontal="center" vertical="center" shrinkToFit="1"/>
    </xf>
    <xf numFmtId="177" fontId="13" fillId="13" borderId="10" xfId="33" applyNumberFormat="1" applyFont="1" applyFill="1" applyBorder="1" applyAlignment="1">
      <alignment vertical="center" shrinkToFit="1"/>
    </xf>
    <xf numFmtId="0" fontId="59" fillId="13" borderId="10" xfId="0" applyFont="1" applyFill="1" applyBorder="1" applyAlignment="1">
      <alignment horizontal="center" vertical="center" shrinkToFit="1"/>
    </xf>
    <xf numFmtId="177" fontId="60" fillId="13" borderId="10" xfId="33" applyNumberFormat="1" applyFont="1" applyFill="1" applyBorder="1" applyAlignment="1">
      <alignment vertical="center" shrinkToFit="1"/>
    </xf>
    <xf numFmtId="0" fontId="61" fillId="0" borderId="0" xfId="0" applyFont="1" applyFill="1" applyBorder="1" applyAlignment="1">
      <alignment vertical="center"/>
    </xf>
    <xf numFmtId="185" fontId="13" fillId="13" borderId="10" xfId="0" applyNumberFormat="1" applyFont="1" applyFill="1" applyBorder="1" applyAlignment="1">
      <alignment horizontal="right" vertical="center" shrinkToFit="1"/>
    </xf>
    <xf numFmtId="185" fontId="13" fillId="33" borderId="10" xfId="33" applyNumberFormat="1" applyFont="1" applyFill="1" applyBorder="1" applyAlignment="1">
      <alignment horizontal="right" vertical="center" shrinkToFit="1"/>
    </xf>
    <xf numFmtId="185" fontId="60" fillId="33" borderId="10" xfId="33" applyNumberFormat="1" applyFont="1" applyFill="1" applyBorder="1" applyAlignment="1">
      <alignment horizontal="right" vertical="center" shrinkToFit="1"/>
    </xf>
    <xf numFmtId="0" fontId="11" fillId="33" borderId="10" xfId="0" applyNumberFormat="1" applyFont="1" applyFill="1" applyBorder="1" applyAlignment="1">
      <alignment horizontal="center" vertical="center" shrinkToFit="1"/>
    </xf>
    <xf numFmtId="185" fontId="13" fillId="33" borderId="10" xfId="0" applyNumberFormat="1" applyFont="1" applyFill="1" applyBorder="1" applyAlignment="1">
      <alignment horizontal="right" vertical="center" shrinkToFit="1"/>
    </xf>
    <xf numFmtId="0" fontId="62" fillId="13" borderId="10" xfId="0" applyNumberFormat="1" applyFont="1" applyFill="1" applyBorder="1" applyAlignment="1">
      <alignment horizontal="center" vertical="center" shrinkToFit="1"/>
    </xf>
    <xf numFmtId="185" fontId="60" fillId="13" borderId="10" xfId="0" applyNumberFormat="1" applyFont="1" applyFill="1" applyBorder="1" applyAlignment="1">
      <alignment horizontal="right" vertical="center" shrinkToFit="1"/>
    </xf>
    <xf numFmtId="185" fontId="13" fillId="13" borderId="10" xfId="33" applyNumberFormat="1" applyFont="1" applyFill="1" applyBorder="1" applyAlignment="1">
      <alignment horizontal="right" vertical="center" shrinkToFit="1"/>
    </xf>
    <xf numFmtId="0" fontId="23" fillId="0" borderId="0" xfId="0" applyNumberFormat="1" applyFont="1" applyAlignment="1">
      <alignment/>
    </xf>
    <xf numFmtId="0" fontId="11" fillId="33" borderId="10" xfId="33" applyNumberFormat="1" applyFont="1" applyFill="1" applyBorder="1" applyAlignment="1">
      <alignment horizontal="center" vertical="center" shrinkToFit="1"/>
    </xf>
    <xf numFmtId="0" fontId="62" fillId="33" borderId="10" xfId="33" applyNumberFormat="1" applyFont="1" applyFill="1" applyBorder="1" applyAlignment="1">
      <alignment horizontal="center" vertical="center" shrinkToFit="1"/>
    </xf>
    <xf numFmtId="0" fontId="11" fillId="13" borderId="10" xfId="0" applyNumberFormat="1" applyFont="1" applyFill="1" applyBorder="1" applyAlignment="1">
      <alignment horizontal="center" vertical="center" shrinkToFit="1"/>
    </xf>
    <xf numFmtId="0" fontId="11" fillId="13" borderId="10" xfId="33" applyNumberFormat="1" applyFont="1" applyFill="1" applyBorder="1" applyAlignment="1">
      <alignment horizontal="center" vertical="center" shrinkToFit="1"/>
    </xf>
    <xf numFmtId="0" fontId="9" fillId="13" borderId="11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7" fillId="9" borderId="10" xfId="0" applyFont="1" applyFill="1" applyBorder="1" applyAlignment="1">
      <alignment horizontal="center" vertical="center" wrapText="1" shrinkToFit="1"/>
    </xf>
    <xf numFmtId="0" fontId="9" fillId="9" borderId="10" xfId="0" applyFont="1" applyFill="1" applyBorder="1" applyAlignment="1">
      <alignment horizontal="center" vertical="center" wrapText="1" shrinkToFit="1"/>
    </xf>
    <xf numFmtId="0" fontId="11" fillId="9" borderId="10" xfId="0" applyFont="1" applyFill="1" applyBorder="1" applyAlignment="1">
      <alignment horizontal="center" vertical="center" wrapText="1" shrinkToFit="1"/>
    </xf>
    <xf numFmtId="0" fontId="9" fillId="9" borderId="11" xfId="0" applyFont="1" applyFill="1" applyBorder="1" applyAlignment="1">
      <alignment horizontal="center" vertical="center" wrapText="1" shrinkToFit="1"/>
    </xf>
    <xf numFmtId="0" fontId="11" fillId="9" borderId="12" xfId="0" applyFont="1" applyFill="1" applyBorder="1" applyAlignment="1">
      <alignment horizontal="center" vertical="center" wrapText="1" shrinkToFit="1"/>
    </xf>
    <xf numFmtId="0" fontId="11" fillId="9" borderId="13" xfId="0" applyFont="1" applyFill="1" applyBorder="1" applyAlignment="1">
      <alignment horizontal="center" vertical="center" wrapText="1" shrinkToFit="1"/>
    </xf>
    <xf numFmtId="0" fontId="7" fillId="9" borderId="10" xfId="0" applyFont="1" applyFill="1" applyBorder="1" applyAlignment="1">
      <alignment horizontal="center" vertical="top" wrapText="1"/>
    </xf>
    <xf numFmtId="0" fontId="7" fillId="9" borderId="10" xfId="0" applyFont="1" applyFill="1" applyBorder="1" applyAlignment="1">
      <alignment horizontal="center" vertical="top"/>
    </xf>
    <xf numFmtId="0" fontId="9" fillId="33" borderId="10" xfId="0" applyFont="1" applyFill="1" applyBorder="1" applyAlignment="1">
      <alignment horizontal="center" vertical="center" shrinkToFit="1"/>
    </xf>
    <xf numFmtId="0" fontId="9" fillId="13" borderId="10" xfId="0" applyFont="1" applyFill="1" applyBorder="1" applyAlignment="1">
      <alignment horizontal="center" vertical="center" shrinkToFit="1"/>
    </xf>
    <xf numFmtId="0" fontId="9" fillId="13" borderId="10" xfId="0" applyFont="1" applyFill="1" applyBorder="1" applyAlignment="1">
      <alignment horizontal="center" vertical="center" wrapText="1" shrinkToFit="1"/>
    </xf>
    <xf numFmtId="0" fontId="9" fillId="33" borderId="10" xfId="0" applyFont="1" applyFill="1" applyBorder="1" applyAlignment="1">
      <alignment horizontal="center" vertical="center" wrapText="1" shrinkToFit="1"/>
    </xf>
    <xf numFmtId="0" fontId="9" fillId="33" borderId="11" xfId="0" applyFont="1" applyFill="1" applyBorder="1" applyAlignment="1">
      <alignment horizontal="center" vertical="center" shrinkToFit="1"/>
    </xf>
    <xf numFmtId="0" fontId="9" fillId="33" borderId="12" xfId="0" applyFont="1" applyFill="1" applyBorder="1" applyAlignment="1">
      <alignment horizontal="center" vertical="center" shrinkToFit="1"/>
    </xf>
    <xf numFmtId="0" fontId="9" fillId="33" borderId="13" xfId="0" applyFont="1" applyFill="1" applyBorder="1" applyAlignment="1">
      <alignment horizontal="center" vertical="center" shrinkToFit="1"/>
    </xf>
    <xf numFmtId="0" fontId="7" fillId="9" borderId="11" xfId="0" applyFont="1" applyFill="1" applyBorder="1" applyAlignment="1">
      <alignment horizontal="center" vertical="top" wrapText="1"/>
    </xf>
    <xf numFmtId="0" fontId="7" fillId="9" borderId="12" xfId="0" applyFont="1" applyFill="1" applyBorder="1" applyAlignment="1">
      <alignment horizontal="center" vertical="top" wrapText="1"/>
    </xf>
    <xf numFmtId="0" fontId="7" fillId="9" borderId="13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59" fillId="13" borderId="10" xfId="0" applyFont="1" applyFill="1" applyBorder="1" applyAlignment="1">
      <alignment horizontal="center" vertical="center" wrapText="1" shrinkToFit="1"/>
    </xf>
    <xf numFmtId="0" fontId="15" fillId="9" borderId="10" xfId="0" applyFont="1" applyFill="1" applyBorder="1" applyAlignment="1">
      <alignment horizontal="center" vertical="top" wrapText="1"/>
    </xf>
    <xf numFmtId="0" fontId="11" fillId="13" borderId="10" xfId="33" applyNumberFormat="1" applyFont="1" applyFill="1" applyBorder="1" applyAlignment="1">
      <alignment horizontal="center" vertical="center" wrapText="1" shrinkToFit="1"/>
    </xf>
    <xf numFmtId="0" fontId="11" fillId="13" borderId="10" xfId="33" applyNumberFormat="1" applyFont="1" applyFill="1" applyBorder="1" applyAlignment="1">
      <alignment horizontal="center" vertical="center" shrinkToFit="1"/>
    </xf>
    <xf numFmtId="0" fontId="11" fillId="33" borderId="10" xfId="33" applyNumberFormat="1" applyFont="1" applyFill="1" applyBorder="1" applyAlignment="1">
      <alignment horizontal="center" vertical="center" wrapText="1" shrinkToFit="1"/>
    </xf>
    <xf numFmtId="0" fontId="11" fillId="33" borderId="10" xfId="33" applyNumberFormat="1" applyFont="1" applyFill="1" applyBorder="1" applyAlignment="1">
      <alignment horizontal="center" vertical="center" shrinkToFit="1"/>
    </xf>
    <xf numFmtId="0" fontId="11" fillId="33" borderId="10" xfId="0" applyNumberFormat="1" applyFont="1" applyFill="1" applyBorder="1" applyAlignment="1">
      <alignment horizontal="center" vertical="center" wrapText="1" shrinkToFit="1"/>
    </xf>
    <xf numFmtId="0" fontId="21" fillId="33" borderId="10" xfId="33" applyNumberFormat="1" applyFont="1" applyFill="1" applyBorder="1" applyAlignment="1">
      <alignment horizontal="center" vertical="center" wrapText="1" shrinkToFit="1"/>
    </xf>
    <xf numFmtId="0" fontId="62" fillId="33" borderId="10" xfId="33" applyNumberFormat="1" applyFont="1" applyFill="1" applyBorder="1" applyAlignment="1">
      <alignment horizontal="center" vertical="center" wrapText="1" shrinkToFit="1"/>
    </xf>
    <xf numFmtId="0" fontId="11" fillId="13" borderId="10" xfId="0" applyNumberFormat="1" applyFont="1" applyFill="1" applyBorder="1" applyAlignment="1">
      <alignment horizontal="center" vertical="center" wrapText="1" shrinkToFit="1"/>
    </xf>
    <xf numFmtId="0" fontId="11" fillId="13" borderId="10" xfId="0" applyNumberFormat="1" applyFont="1" applyFill="1" applyBorder="1" applyAlignment="1">
      <alignment horizontal="center" vertical="center" shrinkToFit="1"/>
    </xf>
    <xf numFmtId="0" fontId="62" fillId="33" borderId="10" xfId="33" applyNumberFormat="1" applyFont="1" applyFill="1" applyBorder="1" applyAlignment="1">
      <alignment horizontal="center" vertical="center" shrinkToFit="1"/>
    </xf>
    <xf numFmtId="0" fontId="62" fillId="13" borderId="10" xfId="0" applyNumberFormat="1" applyFont="1" applyFill="1" applyBorder="1" applyAlignment="1">
      <alignment horizontal="center" vertical="center" wrapText="1" shrinkToFit="1"/>
    </xf>
    <xf numFmtId="0" fontId="11" fillId="9" borderId="10" xfId="0" applyNumberFormat="1" applyFont="1" applyFill="1" applyBorder="1" applyAlignment="1">
      <alignment horizontal="center" vertical="center" wrapText="1" shrinkToFit="1"/>
    </xf>
    <xf numFmtId="0" fontId="19" fillId="34" borderId="0" xfId="0" applyNumberFormat="1" applyFont="1" applyFill="1" applyBorder="1" applyAlignment="1">
      <alignment horizontal="center" vertical="center"/>
    </xf>
    <xf numFmtId="0" fontId="11" fillId="34" borderId="15" xfId="0" applyNumberFormat="1" applyFont="1" applyFill="1" applyBorder="1" applyAlignment="1">
      <alignment horizontal="left" vertical="center"/>
    </xf>
    <xf numFmtId="0" fontId="11" fillId="34" borderId="13" xfId="0" applyNumberFormat="1" applyFont="1" applyFill="1" applyBorder="1" applyAlignment="1">
      <alignment horizontal="left" vertical="center"/>
    </xf>
    <xf numFmtId="0" fontId="11" fillId="34" borderId="16" xfId="0" applyNumberFormat="1" applyFont="1" applyFill="1" applyBorder="1" applyAlignment="1">
      <alignment horizontal="left" vertical="center"/>
    </xf>
    <xf numFmtId="0" fontId="11" fillId="9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view="pageBreakPreview" zoomScaleSheetLayoutView="100" zoomScalePageLayoutView="0" workbookViewId="0" topLeftCell="A55">
      <selection activeCell="A63" sqref="A63:J64"/>
    </sheetView>
  </sheetViews>
  <sheetFormatPr defaultColWidth="9.00390625" defaultRowHeight="16.5"/>
  <cols>
    <col min="1" max="1" width="9.125" style="5" customWidth="1"/>
    <col min="2" max="2" width="24.125" style="6" bestFit="1" customWidth="1"/>
    <col min="3" max="3" width="11.00390625" style="7" customWidth="1"/>
    <col min="4" max="4" width="9.75390625" style="4" customWidth="1"/>
    <col min="5" max="5" width="8.875" style="4" customWidth="1"/>
    <col min="6" max="6" width="10.25390625" style="4" hidden="1" customWidth="1"/>
    <col min="7" max="7" width="10.125" style="4" bestFit="1" customWidth="1"/>
    <col min="8" max="8" width="9.00390625" style="4" customWidth="1"/>
    <col min="9" max="9" width="9.125" style="4" customWidth="1"/>
    <col min="10" max="10" width="10.50390625" style="4" customWidth="1"/>
    <col min="11" max="16384" width="9.00390625" style="4" customWidth="1"/>
  </cols>
  <sheetData>
    <row r="1" spans="1:10" s="2" customFormat="1" ht="26.25" customHeight="1">
      <c r="A1" s="29" t="s">
        <v>35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s="2" customFormat="1" ht="20.25" customHeight="1">
      <c r="A2" s="30" t="s">
        <v>15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s="3" customFormat="1" ht="16.5" customHeight="1">
      <c r="A3" s="32" t="s">
        <v>5</v>
      </c>
      <c r="B3" s="33" t="s">
        <v>10</v>
      </c>
      <c r="C3" s="33" t="s">
        <v>2</v>
      </c>
      <c r="D3" s="33" t="s">
        <v>3</v>
      </c>
      <c r="E3" s="33" t="s">
        <v>4</v>
      </c>
      <c r="F3" s="33" t="s">
        <v>7</v>
      </c>
      <c r="G3" s="33" t="s">
        <v>9</v>
      </c>
      <c r="H3" s="35" t="s">
        <v>8</v>
      </c>
      <c r="I3" s="33" t="s">
        <v>0</v>
      </c>
      <c r="J3" s="33" t="s">
        <v>1</v>
      </c>
    </row>
    <row r="4" spans="1:10" s="3" customFormat="1" ht="23.25">
      <c r="A4" s="32"/>
      <c r="B4" s="34"/>
      <c r="C4" s="34"/>
      <c r="D4" s="34"/>
      <c r="E4" s="34"/>
      <c r="F4" s="34"/>
      <c r="G4" s="34"/>
      <c r="H4" s="36"/>
      <c r="I4" s="34"/>
      <c r="J4" s="34"/>
    </row>
    <row r="5" spans="1:10" s="3" customFormat="1" ht="23.25">
      <c r="A5" s="32"/>
      <c r="B5" s="34"/>
      <c r="C5" s="34"/>
      <c r="D5" s="34"/>
      <c r="E5" s="34"/>
      <c r="F5" s="34"/>
      <c r="G5" s="34"/>
      <c r="H5" s="37"/>
      <c r="I5" s="34"/>
      <c r="J5" s="34"/>
    </row>
    <row r="6" spans="1:10" s="3" customFormat="1" ht="23.25">
      <c r="A6" s="38" t="s">
        <v>6</v>
      </c>
      <c r="B6" s="40" t="s">
        <v>16</v>
      </c>
      <c r="C6" s="8">
        <v>1</v>
      </c>
      <c r="D6" s="9">
        <v>52768</v>
      </c>
      <c r="E6" s="9">
        <v>18721</v>
      </c>
      <c r="F6" s="9"/>
      <c r="G6" s="9">
        <v>650</v>
      </c>
      <c r="H6" s="9">
        <v>135</v>
      </c>
      <c r="I6" s="9">
        <v>10300</v>
      </c>
      <c r="J6" s="9">
        <f aca="true" t="shared" si="0" ref="J6:J62">SUM(D6:I6)</f>
        <v>82574</v>
      </c>
    </row>
    <row r="7" spans="1:10" s="3" customFormat="1" ht="23.25">
      <c r="A7" s="39"/>
      <c r="B7" s="40"/>
      <c r="C7" s="8" t="s">
        <v>128</v>
      </c>
      <c r="D7" s="9">
        <v>52768</v>
      </c>
      <c r="E7" s="9">
        <v>18721</v>
      </c>
      <c r="F7" s="9"/>
      <c r="G7" s="9"/>
      <c r="H7" s="9">
        <v>135</v>
      </c>
      <c r="I7" s="9"/>
      <c r="J7" s="9">
        <f t="shared" si="0"/>
        <v>71624</v>
      </c>
    </row>
    <row r="8" spans="1:10" s="3" customFormat="1" ht="23.25">
      <c r="A8" s="39"/>
      <c r="B8" s="40"/>
      <c r="C8" s="8">
        <v>7</v>
      </c>
      <c r="D8" s="9">
        <v>52768</v>
      </c>
      <c r="E8" s="9">
        <v>14976</v>
      </c>
      <c r="F8" s="9"/>
      <c r="G8" s="9"/>
      <c r="H8" s="9">
        <v>135</v>
      </c>
      <c r="I8" s="9"/>
      <c r="J8" s="9">
        <f t="shared" si="0"/>
        <v>67879</v>
      </c>
    </row>
    <row r="9" spans="1:10" s="3" customFormat="1" ht="23.25">
      <c r="A9" s="39"/>
      <c r="B9" s="41" t="s">
        <v>17</v>
      </c>
      <c r="C9" s="10">
        <v>1</v>
      </c>
      <c r="D9" s="11">
        <v>48152</v>
      </c>
      <c r="E9" s="11">
        <v>17273</v>
      </c>
      <c r="F9" s="11"/>
      <c r="G9" s="11">
        <v>650</v>
      </c>
      <c r="H9" s="11">
        <v>135</v>
      </c>
      <c r="I9" s="11">
        <v>10300</v>
      </c>
      <c r="J9" s="11">
        <f t="shared" si="0"/>
        <v>76510</v>
      </c>
    </row>
    <row r="10" spans="1:10" s="3" customFormat="1" ht="23.25">
      <c r="A10" s="39"/>
      <c r="B10" s="41"/>
      <c r="C10" s="10" t="s">
        <v>129</v>
      </c>
      <c r="D10" s="11">
        <v>48152</v>
      </c>
      <c r="E10" s="11">
        <v>17273</v>
      </c>
      <c r="F10" s="11"/>
      <c r="G10" s="11"/>
      <c r="H10" s="11">
        <v>135</v>
      </c>
      <c r="I10" s="11"/>
      <c r="J10" s="11">
        <f t="shared" si="0"/>
        <v>65560</v>
      </c>
    </row>
    <row r="11" spans="1:10" s="3" customFormat="1" ht="23.25">
      <c r="A11" s="39"/>
      <c r="B11" s="41"/>
      <c r="C11" s="10">
        <v>6</v>
      </c>
      <c r="D11" s="11">
        <v>48152</v>
      </c>
      <c r="E11" s="11">
        <v>13818</v>
      </c>
      <c r="F11" s="11"/>
      <c r="G11" s="11"/>
      <c r="H11" s="11">
        <v>135</v>
      </c>
      <c r="I11" s="11"/>
      <c r="J11" s="11">
        <f t="shared" si="0"/>
        <v>62105</v>
      </c>
    </row>
    <row r="12" spans="1:10" s="3" customFormat="1" ht="23.25">
      <c r="A12" s="38" t="s">
        <v>11</v>
      </c>
      <c r="B12" s="40" t="s">
        <v>106</v>
      </c>
      <c r="C12" s="8">
        <v>1</v>
      </c>
      <c r="D12" s="9">
        <v>52768</v>
      </c>
      <c r="E12" s="9">
        <v>18721</v>
      </c>
      <c r="F12" s="9"/>
      <c r="G12" s="9">
        <v>650</v>
      </c>
      <c r="H12" s="9">
        <v>135</v>
      </c>
      <c r="I12" s="9">
        <v>10300</v>
      </c>
      <c r="J12" s="9">
        <f t="shared" si="0"/>
        <v>82574</v>
      </c>
    </row>
    <row r="13" spans="1:10" s="3" customFormat="1" ht="23.25">
      <c r="A13" s="39"/>
      <c r="B13" s="40"/>
      <c r="C13" s="8" t="s">
        <v>128</v>
      </c>
      <c r="D13" s="9">
        <v>52768</v>
      </c>
      <c r="E13" s="9">
        <v>18721</v>
      </c>
      <c r="F13" s="9"/>
      <c r="G13" s="9"/>
      <c r="H13" s="9">
        <v>135</v>
      </c>
      <c r="I13" s="9"/>
      <c r="J13" s="9">
        <f t="shared" si="0"/>
        <v>71624</v>
      </c>
    </row>
    <row r="14" spans="1:10" s="3" customFormat="1" ht="23.25">
      <c r="A14" s="39"/>
      <c r="B14" s="40"/>
      <c r="C14" s="8" t="s">
        <v>127</v>
      </c>
      <c r="D14" s="9">
        <v>52768</v>
      </c>
      <c r="E14" s="9">
        <v>14976</v>
      </c>
      <c r="F14" s="9"/>
      <c r="G14" s="9"/>
      <c r="H14" s="9">
        <v>135</v>
      </c>
      <c r="I14" s="9"/>
      <c r="J14" s="9">
        <f t="shared" si="0"/>
        <v>67879</v>
      </c>
    </row>
    <row r="15" spans="1:10" s="3" customFormat="1" ht="23.25">
      <c r="A15" s="39"/>
      <c r="B15" s="41" t="s">
        <v>107</v>
      </c>
      <c r="C15" s="10">
        <v>1</v>
      </c>
      <c r="D15" s="11">
        <v>52768</v>
      </c>
      <c r="E15" s="11">
        <v>18721</v>
      </c>
      <c r="F15" s="11"/>
      <c r="G15" s="11">
        <v>650</v>
      </c>
      <c r="H15" s="11">
        <v>135</v>
      </c>
      <c r="I15" s="11">
        <v>10300</v>
      </c>
      <c r="J15" s="11">
        <f>SUM(D15:I15)</f>
        <v>82574</v>
      </c>
    </row>
    <row r="16" spans="1:10" s="3" customFormat="1" ht="23.25">
      <c r="A16" s="39"/>
      <c r="B16" s="41"/>
      <c r="C16" s="10" t="s">
        <v>128</v>
      </c>
      <c r="D16" s="11">
        <v>52768</v>
      </c>
      <c r="E16" s="11">
        <v>18721</v>
      </c>
      <c r="F16" s="11"/>
      <c r="G16" s="11"/>
      <c r="H16" s="11">
        <v>135</v>
      </c>
      <c r="I16" s="11"/>
      <c r="J16" s="11">
        <f>SUM(D16:I16)</f>
        <v>71624</v>
      </c>
    </row>
    <row r="17" spans="1:10" s="3" customFormat="1" ht="23.25">
      <c r="A17" s="39"/>
      <c r="B17" s="41"/>
      <c r="C17" s="10">
        <v>7</v>
      </c>
      <c r="D17" s="11">
        <v>52768</v>
      </c>
      <c r="E17" s="11">
        <v>14976</v>
      </c>
      <c r="F17" s="11"/>
      <c r="G17" s="11"/>
      <c r="H17" s="11">
        <v>135</v>
      </c>
      <c r="I17" s="11"/>
      <c r="J17" s="11">
        <f>SUM(D17:I17)</f>
        <v>67879</v>
      </c>
    </row>
    <row r="18" spans="1:10" s="3" customFormat="1" ht="23.25">
      <c r="A18" s="39"/>
      <c r="B18" s="40" t="s">
        <v>18</v>
      </c>
      <c r="C18" s="8">
        <v>1</v>
      </c>
      <c r="D18" s="9">
        <v>52768</v>
      </c>
      <c r="E18" s="9">
        <v>18721</v>
      </c>
      <c r="F18" s="9"/>
      <c r="G18" s="9">
        <v>650</v>
      </c>
      <c r="H18" s="9">
        <v>135</v>
      </c>
      <c r="I18" s="9"/>
      <c r="J18" s="9">
        <f t="shared" si="0"/>
        <v>72274</v>
      </c>
    </row>
    <row r="19" spans="1:10" s="3" customFormat="1" ht="23.25">
      <c r="A19" s="39"/>
      <c r="B19" s="40"/>
      <c r="C19" s="8" t="s">
        <v>130</v>
      </c>
      <c r="D19" s="9">
        <v>52768</v>
      </c>
      <c r="E19" s="9">
        <v>18721</v>
      </c>
      <c r="F19" s="9"/>
      <c r="G19" s="9"/>
      <c r="H19" s="9">
        <v>135</v>
      </c>
      <c r="I19" s="9"/>
      <c r="J19" s="9">
        <f t="shared" si="0"/>
        <v>71624</v>
      </c>
    </row>
    <row r="20" spans="1:10" s="3" customFormat="1" ht="23.25">
      <c r="A20" s="39"/>
      <c r="B20" s="40"/>
      <c r="C20" s="8">
        <v>5</v>
      </c>
      <c r="D20" s="9">
        <v>52768</v>
      </c>
      <c r="E20" s="9">
        <v>14976</v>
      </c>
      <c r="F20" s="9"/>
      <c r="G20" s="9"/>
      <c r="H20" s="9">
        <v>135</v>
      </c>
      <c r="I20" s="9"/>
      <c r="J20" s="9">
        <f t="shared" si="0"/>
        <v>67879</v>
      </c>
    </row>
    <row r="21" spans="1:10" s="3" customFormat="1" ht="23.25">
      <c r="A21" s="38" t="s">
        <v>12</v>
      </c>
      <c r="B21" s="41" t="s">
        <v>19</v>
      </c>
      <c r="C21" s="10">
        <v>1</v>
      </c>
      <c r="D21" s="11">
        <v>39809</v>
      </c>
      <c r="E21" s="11">
        <v>16317</v>
      </c>
      <c r="F21" s="11"/>
      <c r="G21" s="11">
        <v>650</v>
      </c>
      <c r="H21" s="11">
        <v>135</v>
      </c>
      <c r="I21" s="11">
        <v>10300</v>
      </c>
      <c r="J21" s="11">
        <f t="shared" si="0"/>
        <v>67211</v>
      </c>
    </row>
    <row r="22" spans="1:10" s="3" customFormat="1" ht="23.25">
      <c r="A22" s="38"/>
      <c r="B22" s="41"/>
      <c r="C22" s="10" t="s">
        <v>130</v>
      </c>
      <c r="D22" s="11">
        <v>39809</v>
      </c>
      <c r="E22" s="11">
        <v>16317</v>
      </c>
      <c r="F22" s="11"/>
      <c r="G22" s="11"/>
      <c r="H22" s="11">
        <v>135</v>
      </c>
      <c r="I22" s="11"/>
      <c r="J22" s="11">
        <f t="shared" si="0"/>
        <v>56261</v>
      </c>
    </row>
    <row r="23" spans="1:10" s="3" customFormat="1" ht="23.25">
      <c r="A23" s="38"/>
      <c r="B23" s="41"/>
      <c r="C23" s="10" t="s">
        <v>20</v>
      </c>
      <c r="D23" s="11">
        <v>39809</v>
      </c>
      <c r="E23" s="11">
        <v>13053</v>
      </c>
      <c r="F23" s="11"/>
      <c r="G23" s="11"/>
      <c r="H23" s="11">
        <v>135</v>
      </c>
      <c r="I23" s="11"/>
      <c r="J23" s="11">
        <f t="shared" si="0"/>
        <v>52997</v>
      </c>
    </row>
    <row r="24" spans="1:10" s="3" customFormat="1" ht="23.25">
      <c r="A24" s="38"/>
      <c r="B24" s="41"/>
      <c r="C24" s="10" t="s">
        <v>21</v>
      </c>
      <c r="D24" s="11">
        <v>39809</v>
      </c>
      <c r="E24" s="11">
        <v>16317</v>
      </c>
      <c r="F24" s="11"/>
      <c r="G24" s="11"/>
      <c r="H24" s="11">
        <v>135</v>
      </c>
      <c r="I24" s="11"/>
      <c r="J24" s="11">
        <f t="shared" si="0"/>
        <v>56261</v>
      </c>
    </row>
    <row r="25" spans="1:10" s="3" customFormat="1" ht="23.25" customHeight="1">
      <c r="A25" s="47" t="s">
        <v>22</v>
      </c>
      <c r="B25" s="40" t="s">
        <v>23</v>
      </c>
      <c r="C25" s="8">
        <v>1</v>
      </c>
      <c r="D25" s="9">
        <v>39809</v>
      </c>
      <c r="E25" s="9">
        <v>16317</v>
      </c>
      <c r="F25" s="9"/>
      <c r="G25" s="9">
        <v>650</v>
      </c>
      <c r="H25" s="9">
        <v>135</v>
      </c>
      <c r="I25" s="9">
        <v>8300</v>
      </c>
      <c r="J25" s="9">
        <f t="shared" si="0"/>
        <v>65211</v>
      </c>
    </row>
    <row r="26" spans="1:10" s="3" customFormat="1" ht="23.25">
      <c r="A26" s="48"/>
      <c r="B26" s="40"/>
      <c r="C26" s="8" t="s">
        <v>130</v>
      </c>
      <c r="D26" s="9">
        <v>39809</v>
      </c>
      <c r="E26" s="9">
        <v>16317</v>
      </c>
      <c r="F26" s="9"/>
      <c r="G26" s="9"/>
      <c r="H26" s="9">
        <v>135</v>
      </c>
      <c r="I26" s="9"/>
      <c r="J26" s="9">
        <f t="shared" si="0"/>
        <v>56261</v>
      </c>
    </row>
    <row r="27" spans="1:10" s="3" customFormat="1" ht="23.25">
      <c r="A27" s="48"/>
      <c r="B27" s="42" t="s">
        <v>24</v>
      </c>
      <c r="C27" s="10">
        <v>1</v>
      </c>
      <c r="D27" s="11">
        <v>39809</v>
      </c>
      <c r="E27" s="11">
        <v>16317</v>
      </c>
      <c r="F27" s="11"/>
      <c r="G27" s="11">
        <v>650</v>
      </c>
      <c r="H27" s="11">
        <v>135</v>
      </c>
      <c r="I27" s="11">
        <v>8300</v>
      </c>
      <c r="J27" s="11">
        <f t="shared" si="0"/>
        <v>65211</v>
      </c>
    </row>
    <row r="28" spans="1:10" s="3" customFormat="1" ht="23.25">
      <c r="A28" s="48"/>
      <c r="B28" s="41"/>
      <c r="C28" s="10" t="s">
        <v>130</v>
      </c>
      <c r="D28" s="11">
        <v>39809</v>
      </c>
      <c r="E28" s="11">
        <v>16317</v>
      </c>
      <c r="F28" s="11"/>
      <c r="G28" s="11"/>
      <c r="H28" s="11">
        <v>135</v>
      </c>
      <c r="I28" s="11"/>
      <c r="J28" s="11">
        <f t="shared" si="0"/>
        <v>56261</v>
      </c>
    </row>
    <row r="29" spans="1:10" s="3" customFormat="1" ht="23.25">
      <c r="A29" s="48"/>
      <c r="B29" s="40" t="s">
        <v>25</v>
      </c>
      <c r="C29" s="8">
        <v>1</v>
      </c>
      <c r="D29" s="9">
        <v>39809</v>
      </c>
      <c r="E29" s="9">
        <v>16317</v>
      </c>
      <c r="F29" s="9"/>
      <c r="G29" s="9">
        <v>650</v>
      </c>
      <c r="H29" s="9">
        <v>135</v>
      </c>
      <c r="I29" s="9">
        <v>8300</v>
      </c>
      <c r="J29" s="9">
        <f t="shared" si="0"/>
        <v>65211</v>
      </c>
    </row>
    <row r="30" spans="1:10" s="3" customFormat="1" ht="23.25">
      <c r="A30" s="48"/>
      <c r="B30" s="40"/>
      <c r="C30" s="8" t="s">
        <v>130</v>
      </c>
      <c r="D30" s="9">
        <v>39809</v>
      </c>
      <c r="E30" s="9">
        <v>16317</v>
      </c>
      <c r="F30" s="9"/>
      <c r="G30" s="9"/>
      <c r="H30" s="9">
        <v>135</v>
      </c>
      <c r="I30" s="9"/>
      <c r="J30" s="9">
        <f t="shared" si="0"/>
        <v>56261</v>
      </c>
    </row>
    <row r="31" spans="1:10" s="3" customFormat="1" ht="23.25">
      <c r="A31" s="49"/>
      <c r="B31" s="28" t="s">
        <v>26</v>
      </c>
      <c r="C31" s="10" t="s">
        <v>130</v>
      </c>
      <c r="D31" s="11">
        <v>39809</v>
      </c>
      <c r="E31" s="11">
        <v>16317</v>
      </c>
      <c r="F31" s="11"/>
      <c r="G31" s="11"/>
      <c r="H31" s="11">
        <v>135</v>
      </c>
      <c r="I31" s="11"/>
      <c r="J31" s="11">
        <f t="shared" si="0"/>
        <v>56261</v>
      </c>
    </row>
    <row r="32" spans="1:10" s="3" customFormat="1" ht="23.25" customHeight="1">
      <c r="A32" s="47" t="s">
        <v>13</v>
      </c>
      <c r="B32" s="40" t="s">
        <v>27</v>
      </c>
      <c r="C32" s="8">
        <v>1</v>
      </c>
      <c r="D32" s="9">
        <v>39809</v>
      </c>
      <c r="E32" s="9">
        <v>16317</v>
      </c>
      <c r="F32" s="9"/>
      <c r="G32" s="9">
        <v>650</v>
      </c>
      <c r="H32" s="9">
        <v>135</v>
      </c>
      <c r="I32" s="9">
        <v>8300</v>
      </c>
      <c r="J32" s="9">
        <f t="shared" si="0"/>
        <v>65211</v>
      </c>
    </row>
    <row r="33" spans="1:10" s="3" customFormat="1" ht="23.25">
      <c r="A33" s="48"/>
      <c r="B33" s="40"/>
      <c r="C33" s="8" t="s">
        <v>130</v>
      </c>
      <c r="D33" s="9">
        <v>39809</v>
      </c>
      <c r="E33" s="9">
        <v>16317</v>
      </c>
      <c r="F33" s="9"/>
      <c r="G33" s="9"/>
      <c r="H33" s="9">
        <v>135</v>
      </c>
      <c r="I33" s="9"/>
      <c r="J33" s="9">
        <f t="shared" si="0"/>
        <v>56261</v>
      </c>
    </row>
    <row r="34" spans="1:10" s="3" customFormat="1" ht="23.25">
      <c r="A34" s="48"/>
      <c r="B34" s="41" t="s">
        <v>28</v>
      </c>
      <c r="C34" s="10">
        <v>1</v>
      </c>
      <c r="D34" s="11">
        <v>39809</v>
      </c>
      <c r="E34" s="11">
        <v>16317</v>
      </c>
      <c r="F34" s="11"/>
      <c r="G34" s="11">
        <v>650</v>
      </c>
      <c r="H34" s="11">
        <v>135</v>
      </c>
      <c r="I34" s="11">
        <v>8300</v>
      </c>
      <c r="J34" s="11">
        <f t="shared" si="0"/>
        <v>65211</v>
      </c>
    </row>
    <row r="35" spans="1:10" s="3" customFormat="1" ht="23.25">
      <c r="A35" s="48"/>
      <c r="B35" s="41"/>
      <c r="C35" s="10" t="s">
        <v>131</v>
      </c>
      <c r="D35" s="11">
        <v>39809</v>
      </c>
      <c r="E35" s="11">
        <v>16317</v>
      </c>
      <c r="F35" s="11"/>
      <c r="G35" s="11"/>
      <c r="H35" s="11">
        <v>135</v>
      </c>
      <c r="I35" s="11"/>
      <c r="J35" s="11">
        <f t="shared" si="0"/>
        <v>56261</v>
      </c>
    </row>
    <row r="36" spans="1:10" s="3" customFormat="1" ht="23.25">
      <c r="A36" s="48"/>
      <c r="B36" s="41"/>
      <c r="C36" s="10" t="s">
        <v>29</v>
      </c>
      <c r="D36" s="11">
        <v>39809</v>
      </c>
      <c r="E36" s="11">
        <v>13053</v>
      </c>
      <c r="F36" s="11"/>
      <c r="G36" s="11"/>
      <c r="H36" s="11">
        <v>135</v>
      </c>
      <c r="I36" s="11"/>
      <c r="J36" s="11">
        <f t="shared" si="0"/>
        <v>52997</v>
      </c>
    </row>
    <row r="37" spans="1:10" s="3" customFormat="1" ht="23.25">
      <c r="A37" s="48"/>
      <c r="B37" s="41"/>
      <c r="C37" s="10" t="s">
        <v>30</v>
      </c>
      <c r="D37" s="11">
        <v>39809</v>
      </c>
      <c r="E37" s="11">
        <v>16317</v>
      </c>
      <c r="F37" s="11"/>
      <c r="G37" s="11"/>
      <c r="H37" s="11">
        <v>135</v>
      </c>
      <c r="I37" s="11"/>
      <c r="J37" s="11">
        <f t="shared" si="0"/>
        <v>56261</v>
      </c>
    </row>
    <row r="38" spans="1:10" s="3" customFormat="1" ht="23.25">
      <c r="A38" s="48"/>
      <c r="B38" s="40" t="s">
        <v>31</v>
      </c>
      <c r="C38" s="8">
        <v>1</v>
      </c>
      <c r="D38" s="9">
        <v>39809</v>
      </c>
      <c r="E38" s="9">
        <v>16317</v>
      </c>
      <c r="F38" s="9"/>
      <c r="G38" s="9">
        <v>650</v>
      </c>
      <c r="H38" s="9">
        <v>135</v>
      </c>
      <c r="I38" s="9">
        <v>8300</v>
      </c>
      <c r="J38" s="9">
        <f t="shared" si="0"/>
        <v>65211</v>
      </c>
    </row>
    <row r="39" spans="1:10" s="3" customFormat="1" ht="23.25">
      <c r="A39" s="48"/>
      <c r="B39" s="40"/>
      <c r="C39" s="8" t="s">
        <v>130</v>
      </c>
      <c r="D39" s="9">
        <v>39809</v>
      </c>
      <c r="E39" s="9">
        <v>16317</v>
      </c>
      <c r="F39" s="9"/>
      <c r="G39" s="9"/>
      <c r="H39" s="9">
        <v>135</v>
      </c>
      <c r="I39" s="9"/>
      <c r="J39" s="9">
        <f t="shared" si="0"/>
        <v>56261</v>
      </c>
    </row>
    <row r="40" spans="1:10" s="3" customFormat="1" ht="23.25">
      <c r="A40" s="48"/>
      <c r="B40" s="42" t="s">
        <v>32</v>
      </c>
      <c r="C40" s="10">
        <v>1</v>
      </c>
      <c r="D40" s="11">
        <v>39809</v>
      </c>
      <c r="E40" s="11">
        <v>16317</v>
      </c>
      <c r="F40" s="11"/>
      <c r="G40" s="11">
        <v>650</v>
      </c>
      <c r="H40" s="11">
        <v>135</v>
      </c>
      <c r="I40" s="11">
        <v>8300</v>
      </c>
      <c r="J40" s="11">
        <f t="shared" si="0"/>
        <v>65211</v>
      </c>
    </row>
    <row r="41" spans="1:10" s="3" customFormat="1" ht="23.25">
      <c r="A41" s="48"/>
      <c r="B41" s="41"/>
      <c r="C41" s="10" t="s">
        <v>131</v>
      </c>
      <c r="D41" s="11">
        <v>39809</v>
      </c>
      <c r="E41" s="11">
        <v>16317</v>
      </c>
      <c r="F41" s="11"/>
      <c r="G41" s="11"/>
      <c r="H41" s="11">
        <v>135</v>
      </c>
      <c r="I41" s="11"/>
      <c r="J41" s="11">
        <f t="shared" si="0"/>
        <v>56261</v>
      </c>
    </row>
    <row r="42" spans="1:10" s="3" customFormat="1" ht="23.25">
      <c r="A42" s="48"/>
      <c r="B42" s="41"/>
      <c r="C42" s="10" t="s">
        <v>29</v>
      </c>
      <c r="D42" s="11">
        <v>39809</v>
      </c>
      <c r="E42" s="11">
        <v>13053</v>
      </c>
      <c r="F42" s="11"/>
      <c r="G42" s="11"/>
      <c r="H42" s="11">
        <v>135</v>
      </c>
      <c r="I42" s="11"/>
      <c r="J42" s="11">
        <f t="shared" si="0"/>
        <v>52997</v>
      </c>
    </row>
    <row r="43" spans="1:10" s="3" customFormat="1" ht="23.25">
      <c r="A43" s="48"/>
      <c r="B43" s="41"/>
      <c r="C43" s="10" t="s">
        <v>30</v>
      </c>
      <c r="D43" s="11">
        <v>39809</v>
      </c>
      <c r="E43" s="11">
        <v>16317</v>
      </c>
      <c r="F43" s="11"/>
      <c r="G43" s="11"/>
      <c r="H43" s="11">
        <v>135</v>
      </c>
      <c r="I43" s="11"/>
      <c r="J43" s="11">
        <f t="shared" si="0"/>
        <v>56261</v>
      </c>
    </row>
    <row r="44" spans="1:10" s="3" customFormat="1" ht="23.25">
      <c r="A44" s="48"/>
      <c r="B44" s="44" t="s">
        <v>33</v>
      </c>
      <c r="C44" s="8" t="s">
        <v>131</v>
      </c>
      <c r="D44" s="9">
        <v>39809</v>
      </c>
      <c r="E44" s="9">
        <v>16317</v>
      </c>
      <c r="F44" s="9"/>
      <c r="G44" s="9"/>
      <c r="H44" s="9">
        <v>135</v>
      </c>
      <c r="I44" s="9"/>
      <c r="J44" s="9">
        <f t="shared" si="0"/>
        <v>56261</v>
      </c>
    </row>
    <row r="45" spans="1:10" s="3" customFormat="1" ht="23.25">
      <c r="A45" s="48"/>
      <c r="B45" s="45"/>
      <c r="C45" s="8" t="s">
        <v>29</v>
      </c>
      <c r="D45" s="9">
        <v>39809</v>
      </c>
      <c r="E45" s="9">
        <v>16317</v>
      </c>
      <c r="F45" s="9"/>
      <c r="G45" s="9"/>
      <c r="H45" s="9">
        <v>135</v>
      </c>
      <c r="I45" s="9"/>
      <c r="J45" s="9">
        <f t="shared" si="0"/>
        <v>56261</v>
      </c>
    </row>
    <row r="46" spans="1:10" s="3" customFormat="1" ht="23.25">
      <c r="A46" s="48"/>
      <c r="B46" s="46"/>
      <c r="C46" s="8" t="s">
        <v>30</v>
      </c>
      <c r="D46" s="9">
        <v>39809</v>
      </c>
      <c r="E46" s="9">
        <v>13053</v>
      </c>
      <c r="F46" s="9"/>
      <c r="G46" s="9"/>
      <c r="H46" s="9">
        <v>135</v>
      </c>
      <c r="I46" s="9"/>
      <c r="J46" s="9">
        <f t="shared" si="0"/>
        <v>52997</v>
      </c>
    </row>
    <row r="47" spans="1:10" s="3" customFormat="1" ht="23.25">
      <c r="A47" s="48"/>
      <c r="B47" s="42" t="s">
        <v>34</v>
      </c>
      <c r="C47" s="10">
        <v>1</v>
      </c>
      <c r="D47" s="11">
        <v>39809</v>
      </c>
      <c r="E47" s="11">
        <v>16317</v>
      </c>
      <c r="F47" s="11"/>
      <c r="G47" s="11">
        <v>650</v>
      </c>
      <c r="H47" s="11">
        <v>135</v>
      </c>
      <c r="I47" s="11">
        <v>8300</v>
      </c>
      <c r="J47" s="11">
        <f t="shared" si="0"/>
        <v>65211</v>
      </c>
    </row>
    <row r="48" spans="1:10" s="3" customFormat="1" ht="23.25">
      <c r="A48" s="48"/>
      <c r="B48" s="42"/>
      <c r="C48" s="10" t="s">
        <v>131</v>
      </c>
      <c r="D48" s="11">
        <v>39809</v>
      </c>
      <c r="E48" s="11">
        <v>16317</v>
      </c>
      <c r="F48" s="11"/>
      <c r="G48" s="11"/>
      <c r="H48" s="11">
        <v>135</v>
      </c>
      <c r="I48" s="11"/>
      <c r="J48" s="11">
        <f t="shared" si="0"/>
        <v>56261</v>
      </c>
    </row>
    <row r="49" spans="1:10" s="3" customFormat="1" ht="23.25">
      <c r="A49" s="48"/>
      <c r="B49" s="42"/>
      <c r="C49" s="10" t="s">
        <v>29</v>
      </c>
      <c r="D49" s="11">
        <v>39809</v>
      </c>
      <c r="E49" s="11">
        <v>16317</v>
      </c>
      <c r="F49" s="11"/>
      <c r="G49" s="11"/>
      <c r="H49" s="11">
        <v>135</v>
      </c>
      <c r="I49" s="10"/>
      <c r="J49" s="11">
        <f t="shared" si="0"/>
        <v>56261</v>
      </c>
    </row>
    <row r="50" spans="1:10" s="3" customFormat="1" ht="23.25">
      <c r="A50" s="48"/>
      <c r="B50" s="41"/>
      <c r="C50" s="10" t="s">
        <v>30</v>
      </c>
      <c r="D50" s="11">
        <v>39809</v>
      </c>
      <c r="E50" s="11">
        <v>13053</v>
      </c>
      <c r="F50" s="11"/>
      <c r="G50" s="11"/>
      <c r="H50" s="11">
        <v>135</v>
      </c>
      <c r="I50" s="10"/>
      <c r="J50" s="11">
        <f t="shared" si="0"/>
        <v>52997</v>
      </c>
    </row>
    <row r="51" spans="1:10" s="3" customFormat="1" ht="23.25">
      <c r="A51" s="48"/>
      <c r="B51" s="43" t="s">
        <v>104</v>
      </c>
      <c r="C51" s="8">
        <v>1</v>
      </c>
      <c r="D51" s="9">
        <v>26539</v>
      </c>
      <c r="E51" s="9">
        <v>10878</v>
      </c>
      <c r="F51" s="9"/>
      <c r="G51" s="9">
        <v>650</v>
      </c>
      <c r="H51" s="9">
        <v>135</v>
      </c>
      <c r="I51" s="9"/>
      <c r="J51" s="9">
        <f>SUM(D51:I51)</f>
        <v>38202</v>
      </c>
    </row>
    <row r="52" spans="1:10" s="3" customFormat="1" ht="23.25">
      <c r="A52" s="48"/>
      <c r="B52" s="40"/>
      <c r="C52" s="8" t="s">
        <v>131</v>
      </c>
      <c r="D52" s="9">
        <v>26539</v>
      </c>
      <c r="E52" s="9">
        <v>10878</v>
      </c>
      <c r="F52" s="9"/>
      <c r="G52" s="9"/>
      <c r="H52" s="9">
        <v>135</v>
      </c>
      <c r="I52" s="9"/>
      <c r="J52" s="9">
        <f t="shared" si="0"/>
        <v>37552</v>
      </c>
    </row>
    <row r="53" spans="1:10" s="14" customFormat="1" ht="23.25">
      <c r="A53" s="48"/>
      <c r="B53" s="52" t="s">
        <v>105</v>
      </c>
      <c r="C53" s="12">
        <v>1</v>
      </c>
      <c r="D53" s="13">
        <v>26539</v>
      </c>
      <c r="E53" s="13">
        <v>10878</v>
      </c>
      <c r="F53" s="13"/>
      <c r="G53" s="13">
        <v>650</v>
      </c>
      <c r="H53" s="13">
        <v>135</v>
      </c>
      <c r="I53" s="13"/>
      <c r="J53" s="13">
        <f>SUM(D53:I53)</f>
        <v>38202</v>
      </c>
    </row>
    <row r="54" spans="1:10" s="14" customFormat="1" ht="23.25">
      <c r="A54" s="49"/>
      <c r="B54" s="52"/>
      <c r="C54" s="12" t="s">
        <v>131</v>
      </c>
      <c r="D54" s="13">
        <v>26539</v>
      </c>
      <c r="E54" s="13">
        <v>10878</v>
      </c>
      <c r="F54" s="13"/>
      <c r="G54" s="13"/>
      <c r="H54" s="13">
        <v>135</v>
      </c>
      <c r="I54" s="13"/>
      <c r="J54" s="13">
        <f>SUM(D54:I54)</f>
        <v>37552</v>
      </c>
    </row>
    <row r="55" spans="1:10" s="3" customFormat="1" ht="23.25">
      <c r="A55" s="53" t="s">
        <v>14</v>
      </c>
      <c r="B55" s="43" t="s">
        <v>100</v>
      </c>
      <c r="C55" s="8">
        <v>1</v>
      </c>
      <c r="D55" s="9">
        <v>39809</v>
      </c>
      <c r="E55" s="9">
        <v>16317</v>
      </c>
      <c r="F55" s="9"/>
      <c r="G55" s="9">
        <v>650</v>
      </c>
      <c r="H55" s="9">
        <v>135</v>
      </c>
      <c r="I55" s="9">
        <v>8300</v>
      </c>
      <c r="J55" s="9">
        <f t="shared" si="0"/>
        <v>65211</v>
      </c>
    </row>
    <row r="56" spans="1:10" s="3" customFormat="1" ht="23.25">
      <c r="A56" s="53"/>
      <c r="B56" s="40"/>
      <c r="C56" s="8" t="s">
        <v>130</v>
      </c>
      <c r="D56" s="9">
        <v>39809</v>
      </c>
      <c r="E56" s="9">
        <v>16317</v>
      </c>
      <c r="F56" s="9"/>
      <c r="G56" s="9"/>
      <c r="H56" s="9">
        <v>135</v>
      </c>
      <c r="I56" s="9"/>
      <c r="J56" s="9">
        <f t="shared" si="0"/>
        <v>56261</v>
      </c>
    </row>
    <row r="57" spans="1:10" s="3" customFormat="1" ht="23.25">
      <c r="A57" s="53"/>
      <c r="B57" s="42" t="s">
        <v>102</v>
      </c>
      <c r="C57" s="10">
        <v>1</v>
      </c>
      <c r="D57" s="11">
        <v>39809</v>
      </c>
      <c r="E57" s="11">
        <v>16317</v>
      </c>
      <c r="F57" s="11"/>
      <c r="G57" s="11">
        <v>650</v>
      </c>
      <c r="H57" s="11">
        <v>135</v>
      </c>
      <c r="I57" s="11">
        <v>8300</v>
      </c>
      <c r="J57" s="11">
        <f t="shared" si="0"/>
        <v>65211</v>
      </c>
    </row>
    <row r="58" spans="1:10" s="3" customFormat="1" ht="23.25">
      <c r="A58" s="53"/>
      <c r="B58" s="42"/>
      <c r="C58" s="10" t="s">
        <v>130</v>
      </c>
      <c r="D58" s="11">
        <v>39809</v>
      </c>
      <c r="E58" s="11">
        <v>16317</v>
      </c>
      <c r="F58" s="11"/>
      <c r="G58" s="11"/>
      <c r="H58" s="11">
        <v>135</v>
      </c>
      <c r="I58" s="11"/>
      <c r="J58" s="11">
        <f t="shared" si="0"/>
        <v>56261</v>
      </c>
    </row>
    <row r="59" spans="1:10" s="3" customFormat="1" ht="23.25">
      <c r="A59" s="53"/>
      <c r="B59" s="43" t="s">
        <v>101</v>
      </c>
      <c r="C59" s="8">
        <v>1</v>
      </c>
      <c r="D59" s="9">
        <v>39809</v>
      </c>
      <c r="E59" s="9">
        <v>16317</v>
      </c>
      <c r="F59" s="9"/>
      <c r="G59" s="9">
        <v>650</v>
      </c>
      <c r="H59" s="9">
        <v>135</v>
      </c>
      <c r="I59" s="9">
        <v>8300</v>
      </c>
      <c r="J59" s="9">
        <f t="shared" si="0"/>
        <v>65211</v>
      </c>
    </row>
    <row r="60" spans="1:10" s="3" customFormat="1" ht="23.25">
      <c r="A60" s="53"/>
      <c r="B60" s="40"/>
      <c r="C60" s="8" t="s">
        <v>130</v>
      </c>
      <c r="D60" s="9">
        <v>39809</v>
      </c>
      <c r="E60" s="9">
        <v>16317</v>
      </c>
      <c r="F60" s="9"/>
      <c r="G60" s="9"/>
      <c r="H60" s="9">
        <v>135</v>
      </c>
      <c r="I60" s="9"/>
      <c r="J60" s="9">
        <f t="shared" si="0"/>
        <v>56261</v>
      </c>
    </row>
    <row r="61" spans="1:10" s="3" customFormat="1" ht="23.25">
      <c r="A61" s="53"/>
      <c r="B61" s="42" t="s">
        <v>103</v>
      </c>
      <c r="C61" s="10">
        <v>1</v>
      </c>
      <c r="D61" s="11">
        <v>39809</v>
      </c>
      <c r="E61" s="11">
        <v>16317</v>
      </c>
      <c r="F61" s="11"/>
      <c r="G61" s="11">
        <v>650</v>
      </c>
      <c r="H61" s="11">
        <v>135</v>
      </c>
      <c r="I61" s="11">
        <v>8300</v>
      </c>
      <c r="J61" s="11">
        <f t="shared" si="0"/>
        <v>65211</v>
      </c>
    </row>
    <row r="62" spans="1:10" s="3" customFormat="1" ht="23.25">
      <c r="A62" s="53"/>
      <c r="B62" s="42"/>
      <c r="C62" s="10" t="s">
        <v>130</v>
      </c>
      <c r="D62" s="11">
        <v>39809</v>
      </c>
      <c r="E62" s="11">
        <v>16317</v>
      </c>
      <c r="F62" s="11"/>
      <c r="G62" s="11"/>
      <c r="H62" s="11">
        <v>135</v>
      </c>
      <c r="I62" s="11"/>
      <c r="J62" s="11">
        <f t="shared" si="0"/>
        <v>56261</v>
      </c>
    </row>
    <row r="63" spans="1:10" ht="14.25" customHeight="1">
      <c r="A63" s="50" t="s">
        <v>133</v>
      </c>
      <c r="B63" s="50"/>
      <c r="C63" s="50"/>
      <c r="D63" s="50"/>
      <c r="E63" s="50"/>
      <c r="F63" s="50"/>
      <c r="G63" s="50"/>
      <c r="H63" s="50"/>
      <c r="I63" s="50"/>
      <c r="J63" s="50"/>
    </row>
    <row r="64" spans="1:10" ht="29.25" customHeight="1">
      <c r="A64" s="51"/>
      <c r="B64" s="51"/>
      <c r="C64" s="51"/>
      <c r="D64" s="51"/>
      <c r="E64" s="51"/>
      <c r="F64" s="51"/>
      <c r="G64" s="51"/>
      <c r="H64" s="51"/>
      <c r="I64" s="51"/>
      <c r="J64" s="51"/>
    </row>
  </sheetData>
  <sheetProtection/>
  <mergeCells count="40">
    <mergeCell ref="A32:A54"/>
    <mergeCell ref="A25:A31"/>
    <mergeCell ref="A63:J64"/>
    <mergeCell ref="B53:B54"/>
    <mergeCell ref="B15:B17"/>
    <mergeCell ref="A55:A62"/>
    <mergeCell ref="B55:B56"/>
    <mergeCell ref="B57:B58"/>
    <mergeCell ref="B59:B60"/>
    <mergeCell ref="B61:B62"/>
    <mergeCell ref="B32:B33"/>
    <mergeCell ref="B34:B37"/>
    <mergeCell ref="B38:B39"/>
    <mergeCell ref="B40:B43"/>
    <mergeCell ref="B47:B50"/>
    <mergeCell ref="B51:B52"/>
    <mergeCell ref="B44:B46"/>
    <mergeCell ref="A21:A24"/>
    <mergeCell ref="B21:B24"/>
    <mergeCell ref="B25:B26"/>
    <mergeCell ref="B27:B28"/>
    <mergeCell ref="B29:B30"/>
    <mergeCell ref="I3:I5"/>
    <mergeCell ref="J3:J5"/>
    <mergeCell ref="A6:A11"/>
    <mergeCell ref="B6:B8"/>
    <mergeCell ref="B9:B11"/>
    <mergeCell ref="A12:A20"/>
    <mergeCell ref="B12:B14"/>
    <mergeCell ref="B18:B20"/>
    <mergeCell ref="A1:J1"/>
    <mergeCell ref="A2:J2"/>
    <mergeCell ref="A3:A5"/>
    <mergeCell ref="B3:B5"/>
    <mergeCell ref="C3:C5"/>
    <mergeCell ref="D3:D5"/>
    <mergeCell ref="E3:E5"/>
    <mergeCell ref="F3:F5"/>
    <mergeCell ref="G3:G5"/>
    <mergeCell ref="H3:H5"/>
  </mergeCells>
  <printOptions horizontalCentered="1"/>
  <pageMargins left="0" right="0" top="0" bottom="0" header="0.31496062992125984" footer="0.31496062992125984"/>
  <pageSetup fitToHeight="0" fitToWidth="1" horizontalDpi="600" verticalDpi="600" orientation="portrait" paperSize="9" scale="98" r:id="rId1"/>
  <headerFooter alignWithMargins="0">
    <oddFooter>&amp;C第 &amp;P 頁，共 &amp;N 頁</oddFooter>
  </headerFooter>
  <rowBreaks count="1" manualBreakCount="1">
    <brk id="3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4"/>
  <sheetViews>
    <sheetView tabSelected="1" view="pageBreakPreview" zoomScaleSheetLayoutView="100" zoomScalePageLayoutView="0" workbookViewId="0" topLeftCell="A142">
      <selection activeCell="B156" sqref="B156"/>
    </sheetView>
  </sheetViews>
  <sheetFormatPr defaultColWidth="9.00390625" defaultRowHeight="16.5"/>
  <cols>
    <col min="1" max="1" width="7.00390625" style="1" bestFit="1" customWidth="1"/>
    <col min="2" max="2" width="27.375" style="1" customWidth="1"/>
    <col min="3" max="5" width="9.00390625" style="1" customWidth="1"/>
    <col min="6" max="6" width="9.50390625" style="1" customWidth="1"/>
    <col min="7" max="7" width="10.00390625" style="1" customWidth="1"/>
    <col min="8" max="8" width="10.50390625" style="1" customWidth="1"/>
    <col min="9" max="9" width="10.50390625" style="1" bestFit="1" customWidth="1"/>
    <col min="10" max="16384" width="9.00390625" style="1" customWidth="1"/>
  </cols>
  <sheetData>
    <row r="1" spans="1:10" ht="30">
      <c r="A1" s="66" t="s">
        <v>38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9.5">
      <c r="A2" s="67" t="s">
        <v>39</v>
      </c>
      <c r="B2" s="68"/>
      <c r="C2" s="68"/>
      <c r="D2" s="68"/>
      <c r="E2" s="68"/>
      <c r="F2" s="68"/>
      <c r="G2" s="68"/>
      <c r="H2" s="68"/>
      <c r="I2" s="68"/>
      <c r="J2" s="69"/>
    </row>
    <row r="3" spans="1:10" ht="15.75">
      <c r="A3" s="65" t="s">
        <v>40</v>
      </c>
      <c r="B3" s="65" t="s">
        <v>41</v>
      </c>
      <c r="C3" s="65" t="s">
        <v>42</v>
      </c>
      <c r="D3" s="65" t="s">
        <v>43</v>
      </c>
      <c r="E3" s="65" t="s">
        <v>44</v>
      </c>
      <c r="F3" s="65" t="s">
        <v>108</v>
      </c>
      <c r="G3" s="65" t="s">
        <v>109</v>
      </c>
      <c r="H3" s="65" t="s">
        <v>110</v>
      </c>
      <c r="I3" s="65" t="s">
        <v>45</v>
      </c>
      <c r="J3" s="65" t="s">
        <v>46</v>
      </c>
    </row>
    <row r="4" spans="1:10" ht="15.75">
      <c r="A4" s="65"/>
      <c r="B4" s="65"/>
      <c r="C4" s="65"/>
      <c r="D4" s="65"/>
      <c r="E4" s="65"/>
      <c r="F4" s="65"/>
      <c r="G4" s="65"/>
      <c r="H4" s="65"/>
      <c r="I4" s="65"/>
      <c r="J4" s="65"/>
    </row>
    <row r="5" spans="1:10" ht="15.75">
      <c r="A5" s="65"/>
      <c r="B5" s="65"/>
      <c r="C5" s="65"/>
      <c r="D5" s="65"/>
      <c r="E5" s="65"/>
      <c r="F5" s="65"/>
      <c r="G5" s="65"/>
      <c r="H5" s="65"/>
      <c r="I5" s="65"/>
      <c r="J5" s="65"/>
    </row>
    <row r="6" spans="1:10" ht="18.75">
      <c r="A6" s="70" t="s">
        <v>47</v>
      </c>
      <c r="B6" s="56" t="s">
        <v>48</v>
      </c>
      <c r="C6" s="24">
        <v>2</v>
      </c>
      <c r="D6" s="16">
        <v>44724</v>
      </c>
      <c r="E6" s="16">
        <v>15855</v>
      </c>
      <c r="F6" s="16"/>
      <c r="G6" s="16"/>
      <c r="H6" s="16">
        <v>135</v>
      </c>
      <c r="I6" s="16"/>
      <c r="J6" s="16">
        <f aca="true" t="shared" si="0" ref="J6:J58">SUM(D6:I6)</f>
        <v>60714</v>
      </c>
    </row>
    <row r="7" spans="1:10" ht="19.5">
      <c r="A7" s="70"/>
      <c r="B7" s="56"/>
      <c r="C7" s="24" t="s">
        <v>49</v>
      </c>
      <c r="D7" s="16"/>
      <c r="E7" s="16"/>
      <c r="F7" s="16">
        <v>36750</v>
      </c>
      <c r="G7" s="16"/>
      <c r="H7" s="16">
        <v>135</v>
      </c>
      <c r="I7" s="16"/>
      <c r="J7" s="16">
        <f t="shared" si="0"/>
        <v>36885</v>
      </c>
    </row>
    <row r="8" spans="1:10" ht="18.75">
      <c r="A8" s="70"/>
      <c r="B8" s="61" t="s">
        <v>50</v>
      </c>
      <c r="C8" s="26">
        <v>2</v>
      </c>
      <c r="D8" s="15">
        <v>44724</v>
      </c>
      <c r="E8" s="15">
        <v>15855</v>
      </c>
      <c r="F8" s="15"/>
      <c r="G8" s="15"/>
      <c r="H8" s="15">
        <v>135</v>
      </c>
      <c r="I8" s="15"/>
      <c r="J8" s="15">
        <f t="shared" si="0"/>
        <v>60714</v>
      </c>
    </row>
    <row r="9" spans="1:10" ht="19.5">
      <c r="A9" s="70"/>
      <c r="B9" s="61"/>
      <c r="C9" s="26" t="s">
        <v>51</v>
      </c>
      <c r="D9" s="15"/>
      <c r="E9" s="15"/>
      <c r="F9" s="15">
        <v>36750</v>
      </c>
      <c r="G9" s="15"/>
      <c r="H9" s="15">
        <v>135</v>
      </c>
      <c r="I9" s="15"/>
      <c r="J9" s="15">
        <f t="shared" si="0"/>
        <v>36885</v>
      </c>
    </row>
    <row r="10" spans="1:10" ht="18.75">
      <c r="A10" s="70"/>
      <c r="B10" s="56" t="s">
        <v>52</v>
      </c>
      <c r="C10" s="24">
        <v>2</v>
      </c>
      <c r="D10" s="16">
        <v>33746</v>
      </c>
      <c r="E10" s="16">
        <v>13818</v>
      </c>
      <c r="F10" s="16"/>
      <c r="G10" s="16"/>
      <c r="H10" s="16">
        <v>135</v>
      </c>
      <c r="I10" s="16"/>
      <c r="J10" s="16">
        <f t="shared" si="0"/>
        <v>47699</v>
      </c>
    </row>
    <row r="11" spans="1:10" ht="19.5">
      <c r="A11" s="70"/>
      <c r="B11" s="56"/>
      <c r="C11" s="24" t="s">
        <v>49</v>
      </c>
      <c r="D11" s="16"/>
      <c r="E11" s="16"/>
      <c r="F11" s="16">
        <v>27300</v>
      </c>
      <c r="G11" s="16"/>
      <c r="H11" s="16">
        <v>135</v>
      </c>
      <c r="I11" s="16"/>
      <c r="J11" s="16">
        <f t="shared" si="0"/>
        <v>27435</v>
      </c>
    </row>
    <row r="12" spans="1:10" ht="18.75">
      <c r="A12" s="70"/>
      <c r="B12" s="61" t="s">
        <v>53</v>
      </c>
      <c r="C12" s="26">
        <v>2</v>
      </c>
      <c r="D12" s="15">
        <v>33746</v>
      </c>
      <c r="E12" s="15">
        <v>13818</v>
      </c>
      <c r="F12" s="15"/>
      <c r="G12" s="15"/>
      <c r="H12" s="15">
        <v>135</v>
      </c>
      <c r="I12" s="15"/>
      <c r="J12" s="15">
        <f t="shared" si="0"/>
        <v>47699</v>
      </c>
    </row>
    <row r="13" spans="1:10" ht="19.5">
      <c r="A13" s="70"/>
      <c r="B13" s="61"/>
      <c r="C13" s="26" t="s">
        <v>54</v>
      </c>
      <c r="D13" s="15"/>
      <c r="E13" s="15"/>
      <c r="F13" s="15">
        <v>27300</v>
      </c>
      <c r="G13" s="15"/>
      <c r="H13" s="15">
        <v>135</v>
      </c>
      <c r="I13" s="15"/>
      <c r="J13" s="15">
        <f t="shared" si="0"/>
        <v>27435</v>
      </c>
    </row>
    <row r="14" spans="1:10" ht="18.75">
      <c r="A14" s="70"/>
      <c r="B14" s="56" t="s">
        <v>91</v>
      </c>
      <c r="C14" s="24">
        <v>2</v>
      </c>
      <c r="D14" s="16">
        <v>33746</v>
      </c>
      <c r="E14" s="16">
        <v>13818</v>
      </c>
      <c r="F14" s="16"/>
      <c r="G14" s="16"/>
      <c r="H14" s="16">
        <v>135</v>
      </c>
      <c r="I14" s="16"/>
      <c r="J14" s="16">
        <f>SUM(D14:I14)</f>
        <v>47699</v>
      </c>
    </row>
    <row r="15" spans="1:10" ht="19.5">
      <c r="A15" s="70"/>
      <c r="B15" s="56"/>
      <c r="C15" s="24" t="s">
        <v>49</v>
      </c>
      <c r="D15" s="16"/>
      <c r="E15" s="16"/>
      <c r="F15" s="16">
        <v>27300</v>
      </c>
      <c r="G15" s="16"/>
      <c r="H15" s="16">
        <v>135</v>
      </c>
      <c r="I15" s="16"/>
      <c r="J15" s="16">
        <f>SUM(D15:I15)</f>
        <v>27435</v>
      </c>
    </row>
    <row r="16" spans="1:10" ht="18.75">
      <c r="A16" s="70"/>
      <c r="B16" s="61" t="s">
        <v>55</v>
      </c>
      <c r="C16" s="26">
        <v>2</v>
      </c>
      <c r="D16" s="15">
        <v>33746</v>
      </c>
      <c r="E16" s="15">
        <v>13818</v>
      </c>
      <c r="F16" s="15"/>
      <c r="G16" s="15"/>
      <c r="H16" s="15">
        <v>135</v>
      </c>
      <c r="I16" s="15"/>
      <c r="J16" s="15">
        <f t="shared" si="0"/>
        <v>47699</v>
      </c>
    </row>
    <row r="17" spans="1:10" ht="19.5">
      <c r="A17" s="70"/>
      <c r="B17" s="61"/>
      <c r="C17" s="26" t="s">
        <v>49</v>
      </c>
      <c r="D17" s="15"/>
      <c r="E17" s="15"/>
      <c r="F17" s="15">
        <v>27300</v>
      </c>
      <c r="G17" s="15"/>
      <c r="H17" s="15">
        <v>135</v>
      </c>
      <c r="I17" s="15"/>
      <c r="J17" s="15">
        <f t="shared" si="0"/>
        <v>27435</v>
      </c>
    </row>
    <row r="18" spans="1:10" ht="28.5" customHeight="1">
      <c r="A18" s="70"/>
      <c r="B18" s="56" t="s">
        <v>92</v>
      </c>
      <c r="C18" s="24">
        <v>2</v>
      </c>
      <c r="D18" s="16">
        <v>33746</v>
      </c>
      <c r="E18" s="16">
        <v>13818</v>
      </c>
      <c r="F18" s="16"/>
      <c r="G18" s="16"/>
      <c r="H18" s="16">
        <v>135</v>
      </c>
      <c r="I18" s="16"/>
      <c r="J18" s="16">
        <f aca="true" t="shared" si="1" ref="J18:J31">SUM(D18:I18)</f>
        <v>47699</v>
      </c>
    </row>
    <row r="19" spans="1:10" ht="28.5" customHeight="1">
      <c r="A19" s="70"/>
      <c r="B19" s="56"/>
      <c r="C19" s="24" t="s">
        <v>49</v>
      </c>
      <c r="D19" s="16"/>
      <c r="E19" s="16"/>
      <c r="F19" s="16">
        <v>27300</v>
      </c>
      <c r="G19" s="16"/>
      <c r="H19" s="16">
        <v>135</v>
      </c>
      <c r="I19" s="16"/>
      <c r="J19" s="16">
        <f t="shared" si="1"/>
        <v>27435</v>
      </c>
    </row>
    <row r="20" spans="1:10" ht="18.75">
      <c r="A20" s="70"/>
      <c r="B20" s="61" t="s">
        <v>93</v>
      </c>
      <c r="C20" s="26">
        <v>1</v>
      </c>
      <c r="D20" s="15">
        <v>40815</v>
      </c>
      <c r="E20" s="15">
        <v>14627</v>
      </c>
      <c r="F20" s="15"/>
      <c r="G20" s="15">
        <v>650</v>
      </c>
      <c r="H20" s="15">
        <v>135</v>
      </c>
      <c r="I20" s="15"/>
      <c r="J20" s="15">
        <f t="shared" si="1"/>
        <v>56227</v>
      </c>
    </row>
    <row r="21" spans="1:10" ht="18.75">
      <c r="A21" s="70"/>
      <c r="B21" s="61"/>
      <c r="C21" s="26">
        <v>2</v>
      </c>
      <c r="D21" s="15">
        <v>40815</v>
      </c>
      <c r="E21" s="15">
        <v>14627</v>
      </c>
      <c r="F21" s="15"/>
      <c r="G21" s="15"/>
      <c r="H21" s="15">
        <v>135</v>
      </c>
      <c r="I21" s="15"/>
      <c r="J21" s="15">
        <f t="shared" si="1"/>
        <v>55577</v>
      </c>
    </row>
    <row r="22" spans="1:10" ht="19.5">
      <c r="A22" s="70"/>
      <c r="B22" s="61"/>
      <c r="C22" s="26" t="s">
        <v>49</v>
      </c>
      <c r="D22" s="15"/>
      <c r="E22" s="15"/>
      <c r="F22" s="15">
        <v>33570</v>
      </c>
      <c r="G22" s="15"/>
      <c r="H22" s="15">
        <v>135</v>
      </c>
      <c r="I22" s="15"/>
      <c r="J22" s="15">
        <f t="shared" si="1"/>
        <v>33705</v>
      </c>
    </row>
    <row r="23" spans="1:10" ht="18.75">
      <c r="A23" s="70"/>
      <c r="B23" s="56" t="s">
        <v>111</v>
      </c>
      <c r="C23" s="24">
        <v>1</v>
      </c>
      <c r="D23" s="16">
        <v>44724</v>
      </c>
      <c r="E23" s="16">
        <v>15855</v>
      </c>
      <c r="F23" s="16"/>
      <c r="G23" s="16">
        <v>650</v>
      </c>
      <c r="H23" s="16">
        <v>135</v>
      </c>
      <c r="I23" s="16"/>
      <c r="J23" s="16">
        <f t="shared" si="1"/>
        <v>61364</v>
      </c>
    </row>
    <row r="24" spans="1:10" ht="18.75">
      <c r="A24" s="70"/>
      <c r="B24" s="57"/>
      <c r="C24" s="24">
        <v>2</v>
      </c>
      <c r="D24" s="16">
        <v>44724</v>
      </c>
      <c r="E24" s="16">
        <v>15855</v>
      </c>
      <c r="F24" s="16"/>
      <c r="G24" s="16"/>
      <c r="H24" s="16">
        <v>135</v>
      </c>
      <c r="I24" s="16"/>
      <c r="J24" s="16">
        <f t="shared" si="1"/>
        <v>60714</v>
      </c>
    </row>
    <row r="25" spans="1:10" ht="19.5">
      <c r="A25" s="70"/>
      <c r="B25" s="57"/>
      <c r="C25" s="24" t="s">
        <v>54</v>
      </c>
      <c r="D25" s="16"/>
      <c r="E25" s="16"/>
      <c r="F25" s="16">
        <v>36750</v>
      </c>
      <c r="G25" s="16"/>
      <c r="H25" s="16">
        <v>135</v>
      </c>
      <c r="I25" s="16"/>
      <c r="J25" s="16">
        <f t="shared" si="1"/>
        <v>36885</v>
      </c>
    </row>
    <row r="26" spans="1:10" ht="18.75">
      <c r="A26" s="70"/>
      <c r="B26" s="61" t="s">
        <v>112</v>
      </c>
      <c r="C26" s="26">
        <v>1</v>
      </c>
      <c r="D26" s="15">
        <v>33746</v>
      </c>
      <c r="E26" s="15">
        <v>13818</v>
      </c>
      <c r="F26" s="15"/>
      <c r="G26" s="15">
        <v>650</v>
      </c>
      <c r="H26" s="15">
        <v>135</v>
      </c>
      <c r="I26" s="15"/>
      <c r="J26" s="15">
        <f t="shared" si="1"/>
        <v>48349</v>
      </c>
    </row>
    <row r="27" spans="1:10" ht="18.75">
      <c r="A27" s="70"/>
      <c r="B27" s="61"/>
      <c r="C27" s="26">
        <v>2</v>
      </c>
      <c r="D27" s="15">
        <v>33746</v>
      </c>
      <c r="E27" s="15">
        <v>13818</v>
      </c>
      <c r="F27" s="15"/>
      <c r="G27" s="15"/>
      <c r="H27" s="15">
        <v>135</v>
      </c>
      <c r="I27" s="15"/>
      <c r="J27" s="15">
        <f>SUM(D27:I27)</f>
        <v>47699</v>
      </c>
    </row>
    <row r="28" spans="1:10" ht="19.5">
      <c r="A28" s="70"/>
      <c r="B28" s="61"/>
      <c r="C28" s="26" t="s">
        <v>54</v>
      </c>
      <c r="D28" s="15"/>
      <c r="E28" s="15"/>
      <c r="F28" s="15">
        <v>27300</v>
      </c>
      <c r="G28" s="15"/>
      <c r="H28" s="15">
        <v>135</v>
      </c>
      <c r="I28" s="15"/>
      <c r="J28" s="15">
        <f>SUM(D28:I28)</f>
        <v>27435</v>
      </c>
    </row>
    <row r="29" spans="1:10" ht="18.75">
      <c r="A29" s="70"/>
      <c r="B29" s="56" t="s">
        <v>56</v>
      </c>
      <c r="C29" s="24">
        <v>1</v>
      </c>
      <c r="D29" s="16">
        <v>33746</v>
      </c>
      <c r="E29" s="16">
        <v>13818</v>
      </c>
      <c r="F29" s="16"/>
      <c r="G29" s="16">
        <v>650</v>
      </c>
      <c r="H29" s="16">
        <v>135</v>
      </c>
      <c r="I29" s="16"/>
      <c r="J29" s="16">
        <f t="shared" si="1"/>
        <v>48349</v>
      </c>
    </row>
    <row r="30" spans="1:10" ht="18.75">
      <c r="A30" s="70"/>
      <c r="B30" s="57"/>
      <c r="C30" s="24">
        <v>2</v>
      </c>
      <c r="D30" s="16">
        <v>33746</v>
      </c>
      <c r="E30" s="16">
        <v>13818</v>
      </c>
      <c r="F30" s="16"/>
      <c r="G30" s="16"/>
      <c r="H30" s="16">
        <v>135</v>
      </c>
      <c r="I30" s="16"/>
      <c r="J30" s="16">
        <f t="shared" si="1"/>
        <v>47699</v>
      </c>
    </row>
    <row r="31" spans="1:10" ht="19.5">
      <c r="A31" s="70"/>
      <c r="B31" s="57"/>
      <c r="C31" s="24" t="s">
        <v>54</v>
      </c>
      <c r="D31" s="16"/>
      <c r="E31" s="16"/>
      <c r="F31" s="16">
        <v>27300</v>
      </c>
      <c r="G31" s="16"/>
      <c r="H31" s="16">
        <v>135</v>
      </c>
      <c r="I31" s="16"/>
      <c r="J31" s="16">
        <f t="shared" si="1"/>
        <v>27435</v>
      </c>
    </row>
    <row r="32" spans="1:10" ht="18.75">
      <c r="A32" s="70"/>
      <c r="B32" s="61" t="s">
        <v>57</v>
      </c>
      <c r="C32" s="26">
        <v>1</v>
      </c>
      <c r="D32" s="15">
        <v>33746</v>
      </c>
      <c r="E32" s="15">
        <v>13818</v>
      </c>
      <c r="F32" s="15"/>
      <c r="G32" s="15">
        <v>650</v>
      </c>
      <c r="H32" s="15">
        <v>135</v>
      </c>
      <c r="I32" s="15"/>
      <c r="J32" s="15">
        <f t="shared" si="0"/>
        <v>48349</v>
      </c>
    </row>
    <row r="33" spans="1:10" ht="18.75">
      <c r="A33" s="70"/>
      <c r="B33" s="61"/>
      <c r="C33" s="26">
        <v>2</v>
      </c>
      <c r="D33" s="15">
        <v>33746</v>
      </c>
      <c r="E33" s="15">
        <v>13818</v>
      </c>
      <c r="F33" s="15"/>
      <c r="G33" s="15"/>
      <c r="H33" s="15">
        <v>135</v>
      </c>
      <c r="I33" s="15"/>
      <c r="J33" s="15">
        <f t="shared" si="0"/>
        <v>47699</v>
      </c>
    </row>
    <row r="34" spans="1:10" ht="19.5">
      <c r="A34" s="70"/>
      <c r="B34" s="61"/>
      <c r="C34" s="26" t="s">
        <v>58</v>
      </c>
      <c r="D34" s="15"/>
      <c r="E34" s="15"/>
      <c r="F34" s="15">
        <v>27300</v>
      </c>
      <c r="G34" s="15"/>
      <c r="H34" s="15">
        <v>135</v>
      </c>
      <c r="I34" s="15"/>
      <c r="J34" s="15">
        <f aca="true" t="shared" si="2" ref="J34:J40">SUM(D34:I34)</f>
        <v>27435</v>
      </c>
    </row>
    <row r="35" spans="1:10" ht="18.75">
      <c r="A35" s="70"/>
      <c r="B35" s="60" t="s">
        <v>59</v>
      </c>
      <c r="C35" s="25">
        <v>1</v>
      </c>
      <c r="D35" s="17">
        <v>33746</v>
      </c>
      <c r="E35" s="17">
        <v>13818</v>
      </c>
      <c r="F35" s="17"/>
      <c r="G35" s="17">
        <v>650</v>
      </c>
      <c r="H35" s="17">
        <v>135</v>
      </c>
      <c r="I35" s="17"/>
      <c r="J35" s="17">
        <f t="shared" si="2"/>
        <v>48349</v>
      </c>
    </row>
    <row r="36" spans="1:10" ht="18.75">
      <c r="A36" s="70"/>
      <c r="B36" s="63"/>
      <c r="C36" s="25">
        <v>2</v>
      </c>
      <c r="D36" s="17">
        <v>33746</v>
      </c>
      <c r="E36" s="17">
        <v>13818</v>
      </c>
      <c r="F36" s="17"/>
      <c r="G36" s="17"/>
      <c r="H36" s="17">
        <v>135</v>
      </c>
      <c r="I36" s="17"/>
      <c r="J36" s="17">
        <f t="shared" si="2"/>
        <v>47699</v>
      </c>
    </row>
    <row r="37" spans="1:10" ht="18.75">
      <c r="A37" s="70"/>
      <c r="B37" s="63"/>
      <c r="C37" s="25" t="s">
        <v>36</v>
      </c>
      <c r="D37" s="17"/>
      <c r="E37" s="17"/>
      <c r="F37" s="17">
        <v>27300</v>
      </c>
      <c r="G37" s="17"/>
      <c r="H37" s="17">
        <v>135</v>
      </c>
      <c r="I37" s="17"/>
      <c r="J37" s="17">
        <f t="shared" si="2"/>
        <v>27435</v>
      </c>
    </row>
    <row r="38" spans="1:10" ht="18.75">
      <c r="A38" s="70"/>
      <c r="B38" s="64" t="s">
        <v>60</v>
      </c>
      <c r="C38" s="20">
        <v>1</v>
      </c>
      <c r="D38" s="21">
        <v>33746</v>
      </c>
      <c r="E38" s="21">
        <v>13818</v>
      </c>
      <c r="F38" s="21"/>
      <c r="G38" s="21">
        <v>650</v>
      </c>
      <c r="H38" s="21">
        <v>135</v>
      </c>
      <c r="I38" s="21"/>
      <c r="J38" s="21">
        <f t="shared" si="2"/>
        <v>48349</v>
      </c>
    </row>
    <row r="39" spans="1:10" ht="18.75">
      <c r="A39" s="70"/>
      <c r="B39" s="64"/>
      <c r="C39" s="20">
        <v>2</v>
      </c>
      <c r="D39" s="21">
        <v>33746</v>
      </c>
      <c r="E39" s="21">
        <v>13818</v>
      </c>
      <c r="F39" s="21"/>
      <c r="G39" s="21"/>
      <c r="H39" s="21">
        <v>135</v>
      </c>
      <c r="I39" s="21"/>
      <c r="J39" s="21">
        <f t="shared" si="2"/>
        <v>47699</v>
      </c>
    </row>
    <row r="40" spans="1:10" ht="18.75">
      <c r="A40" s="70"/>
      <c r="B40" s="64"/>
      <c r="C40" s="20" t="s">
        <v>37</v>
      </c>
      <c r="D40" s="21"/>
      <c r="E40" s="21"/>
      <c r="F40" s="21">
        <v>27300</v>
      </c>
      <c r="G40" s="21"/>
      <c r="H40" s="21">
        <v>135</v>
      </c>
      <c r="I40" s="21"/>
      <c r="J40" s="21">
        <f t="shared" si="2"/>
        <v>27435</v>
      </c>
    </row>
    <row r="41" spans="1:10" ht="18.75">
      <c r="A41" s="70" t="s">
        <v>61</v>
      </c>
      <c r="B41" s="56" t="s">
        <v>119</v>
      </c>
      <c r="C41" s="24">
        <v>1</v>
      </c>
      <c r="D41" s="16">
        <v>44724</v>
      </c>
      <c r="E41" s="16">
        <v>15855</v>
      </c>
      <c r="F41" s="16"/>
      <c r="G41" s="16">
        <v>650</v>
      </c>
      <c r="H41" s="16">
        <v>135</v>
      </c>
      <c r="I41" s="16"/>
      <c r="J41" s="16">
        <f t="shared" si="0"/>
        <v>61364</v>
      </c>
    </row>
    <row r="42" spans="1:10" ht="18.75">
      <c r="A42" s="70"/>
      <c r="B42" s="57"/>
      <c r="C42" s="24">
        <v>2</v>
      </c>
      <c r="D42" s="16">
        <v>44724</v>
      </c>
      <c r="E42" s="16">
        <v>15855</v>
      </c>
      <c r="F42" s="16"/>
      <c r="G42" s="16"/>
      <c r="H42" s="16">
        <v>135</v>
      </c>
      <c r="I42" s="16"/>
      <c r="J42" s="16">
        <f t="shared" si="0"/>
        <v>60714</v>
      </c>
    </row>
    <row r="43" spans="1:10" ht="19.5">
      <c r="A43" s="70"/>
      <c r="B43" s="57"/>
      <c r="C43" s="24" t="s">
        <v>49</v>
      </c>
      <c r="D43" s="16"/>
      <c r="E43" s="16"/>
      <c r="F43" s="16">
        <v>36750</v>
      </c>
      <c r="G43" s="16"/>
      <c r="H43" s="16">
        <v>135</v>
      </c>
      <c r="I43" s="16"/>
      <c r="J43" s="16">
        <f t="shared" si="0"/>
        <v>36885</v>
      </c>
    </row>
    <row r="44" spans="1:10" ht="18.75">
      <c r="A44" s="70"/>
      <c r="B44" s="61" t="s">
        <v>94</v>
      </c>
      <c r="C44" s="26">
        <v>1</v>
      </c>
      <c r="D44" s="15">
        <v>44724</v>
      </c>
      <c r="E44" s="15">
        <v>15855</v>
      </c>
      <c r="F44" s="15"/>
      <c r="G44" s="15">
        <v>650</v>
      </c>
      <c r="H44" s="15">
        <v>135</v>
      </c>
      <c r="I44" s="15"/>
      <c r="J44" s="15">
        <f t="shared" si="0"/>
        <v>61364</v>
      </c>
    </row>
    <row r="45" spans="1:10" ht="18.75">
      <c r="A45" s="70"/>
      <c r="B45" s="62"/>
      <c r="C45" s="26">
        <v>2</v>
      </c>
      <c r="D45" s="15">
        <v>44724</v>
      </c>
      <c r="E45" s="15">
        <v>15855</v>
      </c>
      <c r="F45" s="15"/>
      <c r="G45" s="15"/>
      <c r="H45" s="15">
        <v>135</v>
      </c>
      <c r="I45" s="15"/>
      <c r="J45" s="15">
        <f t="shared" si="0"/>
        <v>60714</v>
      </c>
    </row>
    <row r="46" spans="1:10" ht="19.5">
      <c r="A46" s="70"/>
      <c r="B46" s="62"/>
      <c r="C46" s="26" t="s">
        <v>51</v>
      </c>
      <c r="D46" s="15"/>
      <c r="E46" s="15"/>
      <c r="F46" s="15">
        <v>36750</v>
      </c>
      <c r="G46" s="15"/>
      <c r="H46" s="15">
        <v>135</v>
      </c>
      <c r="I46" s="15"/>
      <c r="J46" s="15">
        <f t="shared" si="0"/>
        <v>36885</v>
      </c>
    </row>
    <row r="47" spans="1:10" ht="18.75">
      <c r="A47" s="70"/>
      <c r="B47" s="56" t="s">
        <v>95</v>
      </c>
      <c r="C47" s="24">
        <v>1</v>
      </c>
      <c r="D47" s="16">
        <v>44724</v>
      </c>
      <c r="E47" s="16">
        <v>15855</v>
      </c>
      <c r="F47" s="16"/>
      <c r="G47" s="16">
        <v>650</v>
      </c>
      <c r="H47" s="16">
        <v>135</v>
      </c>
      <c r="I47" s="16"/>
      <c r="J47" s="16">
        <f t="shared" si="0"/>
        <v>61364</v>
      </c>
    </row>
    <row r="48" spans="1:10" ht="22.5" customHeight="1">
      <c r="A48" s="70"/>
      <c r="B48" s="57"/>
      <c r="C48" s="24">
        <v>2</v>
      </c>
      <c r="D48" s="16">
        <v>44724</v>
      </c>
      <c r="E48" s="16">
        <v>15855</v>
      </c>
      <c r="F48" s="16"/>
      <c r="G48" s="16"/>
      <c r="H48" s="16">
        <v>135</v>
      </c>
      <c r="I48" s="16"/>
      <c r="J48" s="16">
        <f t="shared" si="0"/>
        <v>60714</v>
      </c>
    </row>
    <row r="49" spans="1:10" ht="19.5">
      <c r="A49" s="70"/>
      <c r="B49" s="57"/>
      <c r="C49" s="24" t="s">
        <v>49</v>
      </c>
      <c r="D49" s="16"/>
      <c r="E49" s="16"/>
      <c r="F49" s="16">
        <v>36750</v>
      </c>
      <c r="G49" s="16"/>
      <c r="H49" s="16">
        <v>135</v>
      </c>
      <c r="I49" s="16"/>
      <c r="J49" s="16">
        <f t="shared" si="0"/>
        <v>36885</v>
      </c>
    </row>
    <row r="50" spans="1:10" ht="18.75">
      <c r="A50" s="70"/>
      <c r="B50" s="61" t="s">
        <v>96</v>
      </c>
      <c r="C50" s="26">
        <v>1</v>
      </c>
      <c r="D50" s="15">
        <v>44724</v>
      </c>
      <c r="E50" s="15">
        <v>15855</v>
      </c>
      <c r="F50" s="15"/>
      <c r="G50" s="15">
        <v>650</v>
      </c>
      <c r="H50" s="15">
        <v>135</v>
      </c>
      <c r="I50" s="15"/>
      <c r="J50" s="15">
        <f t="shared" si="0"/>
        <v>61364</v>
      </c>
    </row>
    <row r="51" spans="1:10" ht="18.75">
      <c r="A51" s="70"/>
      <c r="B51" s="62"/>
      <c r="C51" s="26">
        <v>2</v>
      </c>
      <c r="D51" s="15">
        <v>44724</v>
      </c>
      <c r="E51" s="15">
        <v>15855</v>
      </c>
      <c r="F51" s="15"/>
      <c r="G51" s="15"/>
      <c r="H51" s="15">
        <v>135</v>
      </c>
      <c r="I51" s="15"/>
      <c r="J51" s="15">
        <f t="shared" si="0"/>
        <v>60714</v>
      </c>
    </row>
    <row r="52" spans="1:10" ht="19.5">
      <c r="A52" s="70"/>
      <c r="B52" s="62"/>
      <c r="C52" s="26" t="s">
        <v>51</v>
      </c>
      <c r="D52" s="15"/>
      <c r="E52" s="15"/>
      <c r="F52" s="15">
        <v>36750</v>
      </c>
      <c r="G52" s="15"/>
      <c r="H52" s="15">
        <v>135</v>
      </c>
      <c r="I52" s="15"/>
      <c r="J52" s="15">
        <f t="shared" si="0"/>
        <v>36885</v>
      </c>
    </row>
    <row r="53" spans="1:10" ht="18.75">
      <c r="A53" s="70"/>
      <c r="B53" s="56" t="s">
        <v>62</v>
      </c>
      <c r="C53" s="24">
        <v>1</v>
      </c>
      <c r="D53" s="16">
        <v>44724</v>
      </c>
      <c r="E53" s="16">
        <v>15855</v>
      </c>
      <c r="F53" s="16"/>
      <c r="G53" s="16">
        <v>650</v>
      </c>
      <c r="H53" s="16">
        <v>135</v>
      </c>
      <c r="I53" s="16"/>
      <c r="J53" s="16">
        <f t="shared" si="0"/>
        <v>61364</v>
      </c>
    </row>
    <row r="54" spans="1:10" ht="18.75">
      <c r="A54" s="70"/>
      <c r="B54" s="57"/>
      <c r="C54" s="24">
        <v>2</v>
      </c>
      <c r="D54" s="16">
        <v>44724</v>
      </c>
      <c r="E54" s="16">
        <v>15855</v>
      </c>
      <c r="F54" s="16"/>
      <c r="G54" s="16"/>
      <c r="H54" s="16">
        <v>135</v>
      </c>
      <c r="I54" s="16"/>
      <c r="J54" s="16">
        <f t="shared" si="0"/>
        <v>60714</v>
      </c>
    </row>
    <row r="55" spans="1:10" ht="19.5">
      <c r="A55" s="70"/>
      <c r="B55" s="57"/>
      <c r="C55" s="24" t="s">
        <v>49</v>
      </c>
      <c r="D55" s="16"/>
      <c r="E55" s="16"/>
      <c r="F55" s="16">
        <v>36750</v>
      </c>
      <c r="G55" s="16"/>
      <c r="H55" s="16">
        <v>135</v>
      </c>
      <c r="I55" s="16"/>
      <c r="J55" s="16">
        <f t="shared" si="0"/>
        <v>36885</v>
      </c>
    </row>
    <row r="56" spans="1:10" ht="18.75">
      <c r="A56" s="70"/>
      <c r="B56" s="61" t="s">
        <v>97</v>
      </c>
      <c r="C56" s="26">
        <v>1</v>
      </c>
      <c r="D56" s="15">
        <v>44724</v>
      </c>
      <c r="E56" s="15">
        <v>15855</v>
      </c>
      <c r="F56" s="15"/>
      <c r="G56" s="15">
        <v>650</v>
      </c>
      <c r="H56" s="15">
        <v>135</v>
      </c>
      <c r="I56" s="15"/>
      <c r="J56" s="15">
        <f t="shared" si="0"/>
        <v>61364</v>
      </c>
    </row>
    <row r="57" spans="1:10" ht="18.75">
      <c r="A57" s="70"/>
      <c r="B57" s="62"/>
      <c r="C57" s="26">
        <v>2</v>
      </c>
      <c r="D57" s="15">
        <v>44724</v>
      </c>
      <c r="E57" s="15">
        <v>15855</v>
      </c>
      <c r="F57" s="15"/>
      <c r="G57" s="15"/>
      <c r="H57" s="15">
        <v>135</v>
      </c>
      <c r="I57" s="15"/>
      <c r="J57" s="15">
        <f t="shared" si="0"/>
        <v>60714</v>
      </c>
    </row>
    <row r="58" spans="1:10" ht="19.5">
      <c r="A58" s="70"/>
      <c r="B58" s="62"/>
      <c r="C58" s="26" t="s">
        <v>51</v>
      </c>
      <c r="D58" s="15"/>
      <c r="E58" s="15"/>
      <c r="F58" s="15">
        <v>36750</v>
      </c>
      <c r="G58" s="15"/>
      <c r="H58" s="15">
        <v>135</v>
      </c>
      <c r="I58" s="15"/>
      <c r="J58" s="15">
        <f t="shared" si="0"/>
        <v>36885</v>
      </c>
    </row>
    <row r="59" spans="1:10" ht="18.75">
      <c r="A59" s="70"/>
      <c r="B59" s="56" t="s">
        <v>63</v>
      </c>
      <c r="C59" s="24">
        <v>1</v>
      </c>
      <c r="D59" s="16">
        <v>44724</v>
      </c>
      <c r="E59" s="16">
        <v>15855</v>
      </c>
      <c r="F59" s="16"/>
      <c r="G59" s="16">
        <v>650</v>
      </c>
      <c r="H59" s="16">
        <v>135</v>
      </c>
      <c r="I59" s="16"/>
      <c r="J59" s="16">
        <f aca="true" t="shared" si="3" ref="J59:J114">SUM(D59:I59)</f>
        <v>61364</v>
      </c>
    </row>
    <row r="60" spans="1:10" ht="18.75">
      <c r="A60" s="70"/>
      <c r="B60" s="57"/>
      <c r="C60" s="24">
        <v>2</v>
      </c>
      <c r="D60" s="16">
        <v>44724</v>
      </c>
      <c r="E60" s="16">
        <v>15855</v>
      </c>
      <c r="F60" s="16"/>
      <c r="G60" s="16"/>
      <c r="H60" s="16">
        <v>135</v>
      </c>
      <c r="I60" s="16"/>
      <c r="J60" s="16">
        <f t="shared" si="3"/>
        <v>60714</v>
      </c>
    </row>
    <row r="61" spans="1:10" ht="19.5">
      <c r="A61" s="70"/>
      <c r="B61" s="57"/>
      <c r="C61" s="24" t="s">
        <v>49</v>
      </c>
      <c r="D61" s="16"/>
      <c r="E61" s="16"/>
      <c r="F61" s="16">
        <v>36750</v>
      </c>
      <c r="G61" s="16"/>
      <c r="H61" s="16">
        <v>135</v>
      </c>
      <c r="I61" s="16"/>
      <c r="J61" s="16">
        <f t="shared" si="3"/>
        <v>36885</v>
      </c>
    </row>
    <row r="62" spans="1:10" ht="18.75">
      <c r="A62" s="70"/>
      <c r="B62" s="61" t="s">
        <v>64</v>
      </c>
      <c r="C62" s="26">
        <v>1</v>
      </c>
      <c r="D62" s="15">
        <v>44724</v>
      </c>
      <c r="E62" s="15">
        <v>15855</v>
      </c>
      <c r="F62" s="15"/>
      <c r="G62" s="15">
        <v>650</v>
      </c>
      <c r="H62" s="15">
        <v>135</v>
      </c>
      <c r="I62" s="15"/>
      <c r="J62" s="15">
        <f t="shared" si="3"/>
        <v>61364</v>
      </c>
    </row>
    <row r="63" spans="1:10" ht="18.75">
      <c r="A63" s="70"/>
      <c r="B63" s="61"/>
      <c r="C63" s="26">
        <v>2</v>
      </c>
      <c r="D63" s="15">
        <v>44724</v>
      </c>
      <c r="E63" s="15">
        <v>15855</v>
      </c>
      <c r="F63" s="15"/>
      <c r="G63" s="15"/>
      <c r="H63" s="15">
        <v>135</v>
      </c>
      <c r="I63" s="15"/>
      <c r="J63" s="15">
        <v>60714</v>
      </c>
    </row>
    <row r="64" spans="1:10" ht="19.5">
      <c r="A64" s="70"/>
      <c r="B64" s="61"/>
      <c r="C64" s="26" t="s">
        <v>58</v>
      </c>
      <c r="D64" s="15"/>
      <c r="E64" s="15"/>
      <c r="F64" s="15">
        <v>36750</v>
      </c>
      <c r="G64" s="15"/>
      <c r="H64" s="15">
        <v>135</v>
      </c>
      <c r="I64" s="15"/>
      <c r="J64" s="15">
        <v>36885</v>
      </c>
    </row>
    <row r="65" spans="1:10" ht="18.75">
      <c r="A65" s="70" t="s">
        <v>65</v>
      </c>
      <c r="B65" s="56" t="s">
        <v>120</v>
      </c>
      <c r="C65" s="24">
        <v>1</v>
      </c>
      <c r="D65" s="16">
        <v>33746</v>
      </c>
      <c r="E65" s="16">
        <v>13818</v>
      </c>
      <c r="F65" s="16"/>
      <c r="G65" s="16">
        <v>650</v>
      </c>
      <c r="H65" s="16">
        <v>135</v>
      </c>
      <c r="I65" s="16"/>
      <c r="J65" s="16">
        <f t="shared" si="3"/>
        <v>48349</v>
      </c>
    </row>
    <row r="66" spans="1:10" ht="18.75">
      <c r="A66" s="70"/>
      <c r="B66" s="57"/>
      <c r="C66" s="24">
        <v>2</v>
      </c>
      <c r="D66" s="16">
        <v>33746</v>
      </c>
      <c r="E66" s="16">
        <v>13818</v>
      </c>
      <c r="F66" s="16"/>
      <c r="G66" s="16"/>
      <c r="H66" s="16">
        <v>135</v>
      </c>
      <c r="I66" s="16"/>
      <c r="J66" s="16">
        <f t="shared" si="3"/>
        <v>47699</v>
      </c>
    </row>
    <row r="67" spans="1:10" ht="19.5">
      <c r="A67" s="70"/>
      <c r="B67" s="57"/>
      <c r="C67" s="24" t="s">
        <v>49</v>
      </c>
      <c r="D67" s="16"/>
      <c r="E67" s="16"/>
      <c r="F67" s="16">
        <v>27300</v>
      </c>
      <c r="G67" s="16"/>
      <c r="H67" s="16">
        <v>135</v>
      </c>
      <c r="I67" s="16"/>
      <c r="J67" s="16">
        <f t="shared" si="3"/>
        <v>27435</v>
      </c>
    </row>
    <row r="68" spans="1:10" ht="18.75">
      <c r="A68" s="70"/>
      <c r="B68" s="61" t="s">
        <v>121</v>
      </c>
      <c r="C68" s="26">
        <v>1</v>
      </c>
      <c r="D68" s="15">
        <v>33746</v>
      </c>
      <c r="E68" s="15">
        <v>13818</v>
      </c>
      <c r="F68" s="15"/>
      <c r="G68" s="15">
        <v>650</v>
      </c>
      <c r="H68" s="15">
        <v>135</v>
      </c>
      <c r="I68" s="15"/>
      <c r="J68" s="15">
        <f t="shared" si="3"/>
        <v>48349</v>
      </c>
    </row>
    <row r="69" spans="1:10" ht="18.75">
      <c r="A69" s="70"/>
      <c r="B69" s="62"/>
      <c r="C69" s="26">
        <v>2</v>
      </c>
      <c r="D69" s="15">
        <v>33746</v>
      </c>
      <c r="E69" s="15">
        <v>13818</v>
      </c>
      <c r="F69" s="15"/>
      <c r="G69" s="15"/>
      <c r="H69" s="15">
        <v>135</v>
      </c>
      <c r="I69" s="15"/>
      <c r="J69" s="15">
        <f t="shared" si="3"/>
        <v>47699</v>
      </c>
    </row>
    <row r="70" spans="1:10" ht="19.5">
      <c r="A70" s="70"/>
      <c r="B70" s="62"/>
      <c r="C70" s="26" t="s">
        <v>51</v>
      </c>
      <c r="D70" s="15"/>
      <c r="E70" s="15"/>
      <c r="F70" s="15">
        <v>27300</v>
      </c>
      <c r="G70" s="15"/>
      <c r="H70" s="15">
        <v>135</v>
      </c>
      <c r="I70" s="15"/>
      <c r="J70" s="15">
        <f t="shared" si="3"/>
        <v>27435</v>
      </c>
    </row>
    <row r="71" spans="1:10" ht="18.75">
      <c r="A71" s="70" t="s">
        <v>68</v>
      </c>
      <c r="B71" s="56" t="s">
        <v>69</v>
      </c>
      <c r="C71" s="24">
        <v>1</v>
      </c>
      <c r="D71" s="16">
        <v>33746</v>
      </c>
      <c r="E71" s="16">
        <v>13818</v>
      </c>
      <c r="F71" s="16"/>
      <c r="G71" s="16">
        <v>650</v>
      </c>
      <c r="H71" s="16">
        <v>135</v>
      </c>
      <c r="I71" s="16"/>
      <c r="J71" s="16">
        <f t="shared" si="3"/>
        <v>48349</v>
      </c>
    </row>
    <row r="72" spans="1:10" ht="18.75">
      <c r="A72" s="70"/>
      <c r="B72" s="57"/>
      <c r="C72" s="24">
        <v>2</v>
      </c>
      <c r="D72" s="16">
        <v>33746</v>
      </c>
      <c r="E72" s="16">
        <v>13818</v>
      </c>
      <c r="F72" s="16"/>
      <c r="G72" s="16"/>
      <c r="H72" s="16">
        <v>135</v>
      </c>
      <c r="I72" s="16"/>
      <c r="J72" s="16">
        <f t="shared" si="3"/>
        <v>47699</v>
      </c>
    </row>
    <row r="73" spans="1:10" ht="19.5">
      <c r="A73" s="70"/>
      <c r="B73" s="57"/>
      <c r="C73" s="24" t="s">
        <v>49</v>
      </c>
      <c r="D73" s="16"/>
      <c r="E73" s="16"/>
      <c r="F73" s="16">
        <v>27300</v>
      </c>
      <c r="G73" s="16"/>
      <c r="H73" s="16">
        <v>135</v>
      </c>
      <c r="I73" s="16"/>
      <c r="J73" s="16">
        <f t="shared" si="3"/>
        <v>27435</v>
      </c>
    </row>
    <row r="74" spans="1:10" ht="18.75">
      <c r="A74" s="70"/>
      <c r="B74" s="61" t="s">
        <v>70</v>
      </c>
      <c r="C74" s="26">
        <v>1</v>
      </c>
      <c r="D74" s="15">
        <v>33746</v>
      </c>
      <c r="E74" s="15">
        <v>13818</v>
      </c>
      <c r="F74" s="15"/>
      <c r="G74" s="15">
        <v>650</v>
      </c>
      <c r="H74" s="15">
        <v>135</v>
      </c>
      <c r="I74" s="15"/>
      <c r="J74" s="15">
        <f t="shared" si="3"/>
        <v>48349</v>
      </c>
    </row>
    <row r="75" spans="1:10" ht="18.75">
      <c r="A75" s="70"/>
      <c r="B75" s="62"/>
      <c r="C75" s="26">
        <v>2</v>
      </c>
      <c r="D75" s="15">
        <v>33746</v>
      </c>
      <c r="E75" s="15">
        <v>13818</v>
      </c>
      <c r="F75" s="15"/>
      <c r="G75" s="15"/>
      <c r="H75" s="15">
        <v>135</v>
      </c>
      <c r="I75" s="15"/>
      <c r="J75" s="15">
        <f t="shared" si="3"/>
        <v>47699</v>
      </c>
    </row>
    <row r="76" spans="1:10" ht="19.5">
      <c r="A76" s="70"/>
      <c r="B76" s="62"/>
      <c r="C76" s="26" t="s">
        <v>51</v>
      </c>
      <c r="D76" s="15"/>
      <c r="E76" s="15"/>
      <c r="F76" s="15">
        <v>27300</v>
      </c>
      <c r="G76" s="15"/>
      <c r="H76" s="15">
        <v>135</v>
      </c>
      <c r="I76" s="15"/>
      <c r="J76" s="15">
        <f t="shared" si="3"/>
        <v>27435</v>
      </c>
    </row>
    <row r="77" spans="1:10" ht="18.75">
      <c r="A77" s="70"/>
      <c r="B77" s="56" t="s">
        <v>71</v>
      </c>
      <c r="C77" s="24">
        <v>1</v>
      </c>
      <c r="D77" s="16">
        <v>33746</v>
      </c>
      <c r="E77" s="16">
        <v>13818</v>
      </c>
      <c r="F77" s="16"/>
      <c r="G77" s="16">
        <v>650</v>
      </c>
      <c r="H77" s="16">
        <v>135</v>
      </c>
      <c r="I77" s="16"/>
      <c r="J77" s="16">
        <f t="shared" si="3"/>
        <v>48349</v>
      </c>
    </row>
    <row r="78" spans="1:10" ht="18.75">
      <c r="A78" s="70"/>
      <c r="B78" s="57"/>
      <c r="C78" s="24">
        <v>2</v>
      </c>
      <c r="D78" s="16">
        <v>33746</v>
      </c>
      <c r="E78" s="16">
        <v>13818</v>
      </c>
      <c r="F78" s="16"/>
      <c r="G78" s="16"/>
      <c r="H78" s="16">
        <v>135</v>
      </c>
      <c r="I78" s="16"/>
      <c r="J78" s="16">
        <f t="shared" si="3"/>
        <v>47699</v>
      </c>
    </row>
    <row r="79" spans="1:10" ht="19.5">
      <c r="A79" s="70"/>
      <c r="B79" s="57"/>
      <c r="C79" s="24" t="s">
        <v>49</v>
      </c>
      <c r="D79" s="16"/>
      <c r="E79" s="16"/>
      <c r="F79" s="16">
        <v>27300</v>
      </c>
      <c r="G79" s="16"/>
      <c r="H79" s="16">
        <v>135</v>
      </c>
      <c r="I79" s="16"/>
      <c r="J79" s="16">
        <f t="shared" si="3"/>
        <v>27435</v>
      </c>
    </row>
    <row r="80" spans="1:10" ht="18.75">
      <c r="A80" s="70"/>
      <c r="B80" s="61" t="s">
        <v>72</v>
      </c>
      <c r="C80" s="26">
        <v>1</v>
      </c>
      <c r="D80" s="15">
        <v>33746</v>
      </c>
      <c r="E80" s="15">
        <v>13818</v>
      </c>
      <c r="F80" s="15"/>
      <c r="G80" s="15">
        <v>650</v>
      </c>
      <c r="H80" s="15">
        <v>135</v>
      </c>
      <c r="I80" s="15"/>
      <c r="J80" s="15">
        <f t="shared" si="3"/>
        <v>48349</v>
      </c>
    </row>
    <row r="81" spans="1:10" ht="18.75">
      <c r="A81" s="70"/>
      <c r="B81" s="62"/>
      <c r="C81" s="26">
        <v>2</v>
      </c>
      <c r="D81" s="15">
        <v>33746</v>
      </c>
      <c r="E81" s="15">
        <v>13818</v>
      </c>
      <c r="F81" s="15"/>
      <c r="G81" s="15"/>
      <c r="H81" s="15">
        <v>135</v>
      </c>
      <c r="I81" s="15"/>
      <c r="J81" s="15">
        <f t="shared" si="3"/>
        <v>47699</v>
      </c>
    </row>
    <row r="82" spans="1:10" ht="19.5">
      <c r="A82" s="70"/>
      <c r="B82" s="62"/>
      <c r="C82" s="26" t="s">
        <v>49</v>
      </c>
      <c r="D82" s="15"/>
      <c r="E82" s="15"/>
      <c r="F82" s="15">
        <v>27300</v>
      </c>
      <c r="G82" s="15"/>
      <c r="H82" s="15">
        <v>135</v>
      </c>
      <c r="I82" s="15"/>
      <c r="J82" s="15">
        <f t="shared" si="3"/>
        <v>27435</v>
      </c>
    </row>
    <row r="83" spans="1:10" ht="18.75">
      <c r="A83" s="70"/>
      <c r="B83" s="56" t="s">
        <v>73</v>
      </c>
      <c r="C83" s="24">
        <v>2</v>
      </c>
      <c r="D83" s="16">
        <v>33746</v>
      </c>
      <c r="E83" s="16">
        <v>13818</v>
      </c>
      <c r="F83" s="16"/>
      <c r="G83" s="16"/>
      <c r="H83" s="16">
        <v>135</v>
      </c>
      <c r="I83" s="16"/>
      <c r="J83" s="16">
        <f t="shared" si="3"/>
        <v>47699</v>
      </c>
    </row>
    <row r="84" spans="1:10" ht="19.5">
      <c r="A84" s="70"/>
      <c r="B84" s="56"/>
      <c r="C84" s="24" t="s">
        <v>58</v>
      </c>
      <c r="D84" s="16"/>
      <c r="E84" s="16"/>
      <c r="F84" s="16">
        <v>27300</v>
      </c>
      <c r="G84" s="16"/>
      <c r="H84" s="16">
        <v>135</v>
      </c>
      <c r="I84" s="16"/>
      <c r="J84" s="16">
        <f t="shared" si="3"/>
        <v>27435</v>
      </c>
    </row>
    <row r="85" spans="1:10" ht="18.75">
      <c r="A85" s="70"/>
      <c r="B85" s="61" t="s">
        <v>74</v>
      </c>
      <c r="C85" s="26">
        <v>2</v>
      </c>
      <c r="D85" s="15">
        <v>33746</v>
      </c>
      <c r="E85" s="15">
        <v>13818</v>
      </c>
      <c r="F85" s="15"/>
      <c r="G85" s="15"/>
      <c r="H85" s="15">
        <v>135</v>
      </c>
      <c r="I85" s="15"/>
      <c r="J85" s="15">
        <f t="shared" si="3"/>
        <v>47699</v>
      </c>
    </row>
    <row r="86" spans="1:10" ht="19.5">
      <c r="A86" s="70"/>
      <c r="B86" s="61"/>
      <c r="C86" s="26" t="s">
        <v>49</v>
      </c>
      <c r="D86" s="15"/>
      <c r="E86" s="15"/>
      <c r="F86" s="15">
        <v>27300</v>
      </c>
      <c r="G86" s="15"/>
      <c r="H86" s="15">
        <v>135</v>
      </c>
      <c r="I86" s="15"/>
      <c r="J86" s="15">
        <f t="shared" si="3"/>
        <v>27435</v>
      </c>
    </row>
    <row r="87" spans="1:10" ht="18.75">
      <c r="A87" s="70"/>
      <c r="B87" s="56" t="s">
        <v>75</v>
      </c>
      <c r="C87" s="24">
        <v>1</v>
      </c>
      <c r="D87" s="16">
        <v>33746</v>
      </c>
      <c r="E87" s="16">
        <v>13818</v>
      </c>
      <c r="F87" s="16"/>
      <c r="G87" s="16">
        <v>650</v>
      </c>
      <c r="H87" s="16">
        <v>135</v>
      </c>
      <c r="I87" s="16"/>
      <c r="J87" s="16">
        <f t="shared" si="3"/>
        <v>48349</v>
      </c>
    </row>
    <row r="88" spans="1:10" ht="18.75">
      <c r="A88" s="70"/>
      <c r="B88" s="56"/>
      <c r="C88" s="24">
        <v>2</v>
      </c>
      <c r="D88" s="16">
        <v>33746</v>
      </c>
      <c r="E88" s="16">
        <v>13818</v>
      </c>
      <c r="F88" s="16"/>
      <c r="G88" s="16"/>
      <c r="H88" s="16">
        <v>135</v>
      </c>
      <c r="I88" s="16"/>
      <c r="J88" s="16">
        <f t="shared" si="3"/>
        <v>47699</v>
      </c>
    </row>
    <row r="89" spans="1:10" ht="19.5">
      <c r="A89" s="70"/>
      <c r="B89" s="56"/>
      <c r="C89" s="24" t="s">
        <v>58</v>
      </c>
      <c r="D89" s="16"/>
      <c r="E89" s="16"/>
      <c r="F89" s="16">
        <v>27300</v>
      </c>
      <c r="G89" s="16"/>
      <c r="H89" s="16">
        <v>135</v>
      </c>
      <c r="I89" s="16"/>
      <c r="J89" s="16">
        <f t="shared" si="3"/>
        <v>27435</v>
      </c>
    </row>
    <row r="90" spans="1:10" ht="18.75">
      <c r="A90" s="70"/>
      <c r="B90" s="61" t="s">
        <v>76</v>
      </c>
      <c r="C90" s="26">
        <v>1</v>
      </c>
      <c r="D90" s="15">
        <v>33746</v>
      </c>
      <c r="E90" s="15">
        <v>13818</v>
      </c>
      <c r="F90" s="15"/>
      <c r="G90" s="15">
        <v>650</v>
      </c>
      <c r="H90" s="15">
        <v>135</v>
      </c>
      <c r="I90" s="15"/>
      <c r="J90" s="15">
        <f t="shared" si="3"/>
        <v>48349</v>
      </c>
    </row>
    <row r="91" spans="1:10" ht="18.75">
      <c r="A91" s="70"/>
      <c r="B91" s="61"/>
      <c r="C91" s="26">
        <v>2</v>
      </c>
      <c r="D91" s="15">
        <v>33746</v>
      </c>
      <c r="E91" s="15">
        <v>13818</v>
      </c>
      <c r="F91" s="15"/>
      <c r="G91" s="15"/>
      <c r="H91" s="15">
        <v>135</v>
      </c>
      <c r="I91" s="15"/>
      <c r="J91" s="15">
        <f t="shared" si="3"/>
        <v>47699</v>
      </c>
    </row>
    <row r="92" spans="1:10" ht="19.5">
      <c r="A92" s="70"/>
      <c r="B92" s="61"/>
      <c r="C92" s="26" t="s">
        <v>49</v>
      </c>
      <c r="D92" s="15"/>
      <c r="E92" s="15"/>
      <c r="F92" s="15">
        <v>27300</v>
      </c>
      <c r="G92" s="15"/>
      <c r="H92" s="15">
        <v>135</v>
      </c>
      <c r="I92" s="15"/>
      <c r="J92" s="15">
        <f t="shared" si="3"/>
        <v>27435</v>
      </c>
    </row>
    <row r="93" spans="1:10" ht="18.75">
      <c r="A93" s="70"/>
      <c r="B93" s="56" t="s">
        <v>77</v>
      </c>
      <c r="C93" s="24">
        <v>1</v>
      </c>
      <c r="D93" s="16">
        <v>48960</v>
      </c>
      <c r="E93" s="16">
        <v>15000</v>
      </c>
      <c r="F93" s="16"/>
      <c r="G93" s="16">
        <v>650</v>
      </c>
      <c r="H93" s="16">
        <v>135</v>
      </c>
      <c r="I93" s="16"/>
      <c r="J93" s="16">
        <f t="shared" si="3"/>
        <v>64745</v>
      </c>
    </row>
    <row r="94" spans="1:10" ht="19.5">
      <c r="A94" s="70"/>
      <c r="B94" s="56"/>
      <c r="C94" s="24" t="s">
        <v>78</v>
      </c>
      <c r="D94" s="16">
        <v>36720</v>
      </c>
      <c r="E94" s="16">
        <v>15000</v>
      </c>
      <c r="F94" s="16"/>
      <c r="G94" s="16"/>
      <c r="H94" s="16">
        <v>135</v>
      </c>
      <c r="I94" s="16"/>
      <c r="J94" s="16">
        <f t="shared" si="3"/>
        <v>51855</v>
      </c>
    </row>
    <row r="95" spans="1:10" ht="19.5">
      <c r="A95" s="70"/>
      <c r="B95" s="57"/>
      <c r="C95" s="24" t="s">
        <v>79</v>
      </c>
      <c r="D95" s="16">
        <v>73440</v>
      </c>
      <c r="E95" s="16">
        <v>15000</v>
      </c>
      <c r="F95" s="16"/>
      <c r="G95" s="16"/>
      <c r="H95" s="16">
        <v>135</v>
      </c>
      <c r="I95" s="16"/>
      <c r="J95" s="16">
        <f t="shared" si="3"/>
        <v>88575</v>
      </c>
    </row>
    <row r="96" spans="1:10" ht="19.5">
      <c r="A96" s="70"/>
      <c r="B96" s="57"/>
      <c r="C96" s="24" t="s">
        <v>49</v>
      </c>
      <c r="D96" s="16"/>
      <c r="E96" s="16">
        <v>15000</v>
      </c>
      <c r="F96" s="16"/>
      <c r="G96" s="16"/>
      <c r="H96" s="16">
        <v>135</v>
      </c>
      <c r="I96" s="16"/>
      <c r="J96" s="16">
        <f t="shared" si="3"/>
        <v>15135</v>
      </c>
    </row>
    <row r="97" spans="1:10" ht="18.75">
      <c r="A97" s="70"/>
      <c r="B97" s="61" t="s">
        <v>80</v>
      </c>
      <c r="C97" s="26">
        <v>1</v>
      </c>
      <c r="D97" s="15">
        <v>73440</v>
      </c>
      <c r="E97" s="15">
        <v>15000</v>
      </c>
      <c r="F97" s="15"/>
      <c r="G97" s="15">
        <v>650</v>
      </c>
      <c r="H97" s="15">
        <v>135</v>
      </c>
      <c r="I97" s="15"/>
      <c r="J97" s="15">
        <f t="shared" si="3"/>
        <v>89225</v>
      </c>
    </row>
    <row r="98" spans="1:10" ht="18.75">
      <c r="A98" s="70"/>
      <c r="B98" s="61"/>
      <c r="C98" s="26">
        <v>2</v>
      </c>
      <c r="D98" s="15">
        <v>55080</v>
      </c>
      <c r="E98" s="15">
        <v>15000</v>
      </c>
      <c r="F98" s="15"/>
      <c r="G98" s="15"/>
      <c r="H98" s="15">
        <v>135</v>
      </c>
      <c r="I98" s="15"/>
      <c r="J98" s="15">
        <f t="shared" si="3"/>
        <v>70215</v>
      </c>
    </row>
    <row r="99" spans="1:10" ht="19.5">
      <c r="A99" s="70"/>
      <c r="B99" s="61"/>
      <c r="C99" s="26" t="s">
        <v>49</v>
      </c>
      <c r="D99" s="15"/>
      <c r="E99" s="15">
        <v>15000</v>
      </c>
      <c r="F99" s="15"/>
      <c r="G99" s="15"/>
      <c r="H99" s="15">
        <v>135</v>
      </c>
      <c r="I99" s="15"/>
      <c r="J99" s="15">
        <f t="shared" si="3"/>
        <v>15135</v>
      </c>
    </row>
    <row r="100" spans="1:10" ht="18.75">
      <c r="A100" s="70" t="s">
        <v>81</v>
      </c>
      <c r="B100" s="56" t="s">
        <v>82</v>
      </c>
      <c r="C100" s="24">
        <v>1</v>
      </c>
      <c r="D100" s="16">
        <v>33746</v>
      </c>
      <c r="E100" s="16">
        <v>13818</v>
      </c>
      <c r="F100" s="16"/>
      <c r="G100" s="16">
        <v>650</v>
      </c>
      <c r="H100" s="16">
        <v>135</v>
      </c>
      <c r="I100" s="16"/>
      <c r="J100" s="16">
        <f t="shared" si="3"/>
        <v>48349</v>
      </c>
    </row>
    <row r="101" spans="1:10" ht="18.75">
      <c r="A101" s="70"/>
      <c r="B101" s="57"/>
      <c r="C101" s="24">
        <v>2</v>
      </c>
      <c r="D101" s="16">
        <v>33746</v>
      </c>
      <c r="E101" s="16">
        <v>13818</v>
      </c>
      <c r="F101" s="16"/>
      <c r="G101" s="16"/>
      <c r="H101" s="16">
        <v>135</v>
      </c>
      <c r="I101" s="16"/>
      <c r="J101" s="16">
        <f t="shared" si="3"/>
        <v>47699</v>
      </c>
    </row>
    <row r="102" spans="1:10" ht="19.5">
      <c r="A102" s="70"/>
      <c r="B102" s="57"/>
      <c r="C102" s="24" t="s">
        <v>49</v>
      </c>
      <c r="D102" s="16"/>
      <c r="E102" s="16"/>
      <c r="F102" s="16">
        <v>27300</v>
      </c>
      <c r="G102" s="16"/>
      <c r="H102" s="16">
        <v>135</v>
      </c>
      <c r="I102" s="16"/>
      <c r="J102" s="16">
        <f t="shared" si="3"/>
        <v>27435</v>
      </c>
    </row>
    <row r="103" spans="1:10" ht="18.75">
      <c r="A103" s="70"/>
      <c r="B103" s="61" t="s">
        <v>83</v>
      </c>
      <c r="C103" s="26">
        <v>1</v>
      </c>
      <c r="D103" s="15">
        <v>33746</v>
      </c>
      <c r="E103" s="15">
        <v>13818</v>
      </c>
      <c r="F103" s="15"/>
      <c r="G103" s="15">
        <v>650</v>
      </c>
      <c r="H103" s="15">
        <v>135</v>
      </c>
      <c r="I103" s="15"/>
      <c r="J103" s="15">
        <f t="shared" si="3"/>
        <v>48349</v>
      </c>
    </row>
    <row r="104" spans="1:10" ht="18.75">
      <c r="A104" s="70"/>
      <c r="B104" s="61"/>
      <c r="C104" s="26">
        <v>2</v>
      </c>
      <c r="D104" s="15">
        <v>33746</v>
      </c>
      <c r="E104" s="15">
        <v>13818</v>
      </c>
      <c r="F104" s="15"/>
      <c r="G104" s="15"/>
      <c r="H104" s="15">
        <v>135</v>
      </c>
      <c r="I104" s="15"/>
      <c r="J104" s="15">
        <f t="shared" si="3"/>
        <v>47699</v>
      </c>
    </row>
    <row r="105" spans="1:10" ht="19.5">
      <c r="A105" s="70"/>
      <c r="B105" s="61"/>
      <c r="C105" s="26" t="s">
        <v>49</v>
      </c>
      <c r="D105" s="15"/>
      <c r="E105" s="15"/>
      <c r="F105" s="15">
        <v>27300</v>
      </c>
      <c r="G105" s="15"/>
      <c r="H105" s="15">
        <v>135</v>
      </c>
      <c r="I105" s="15"/>
      <c r="J105" s="15">
        <f t="shared" si="3"/>
        <v>27435</v>
      </c>
    </row>
    <row r="106" spans="1:10" ht="18.75">
      <c r="A106" s="70"/>
      <c r="B106" s="56" t="s">
        <v>115</v>
      </c>
      <c r="C106" s="24">
        <v>1</v>
      </c>
      <c r="D106" s="16">
        <v>33746</v>
      </c>
      <c r="E106" s="16">
        <v>13818</v>
      </c>
      <c r="F106" s="16"/>
      <c r="G106" s="16">
        <v>650</v>
      </c>
      <c r="H106" s="16">
        <v>135</v>
      </c>
      <c r="I106" s="16"/>
      <c r="J106" s="16">
        <f t="shared" si="3"/>
        <v>48349</v>
      </c>
    </row>
    <row r="107" spans="1:10" ht="18.75">
      <c r="A107" s="70"/>
      <c r="B107" s="57"/>
      <c r="C107" s="24">
        <v>2</v>
      </c>
      <c r="D107" s="16">
        <v>33746</v>
      </c>
      <c r="E107" s="16">
        <v>13818</v>
      </c>
      <c r="F107" s="16"/>
      <c r="G107" s="16"/>
      <c r="H107" s="16">
        <v>135</v>
      </c>
      <c r="I107" s="16"/>
      <c r="J107" s="16">
        <f t="shared" si="3"/>
        <v>47699</v>
      </c>
    </row>
    <row r="108" spans="1:10" ht="19.5">
      <c r="A108" s="70"/>
      <c r="B108" s="57"/>
      <c r="C108" s="24" t="s">
        <v>49</v>
      </c>
      <c r="D108" s="16"/>
      <c r="E108" s="16"/>
      <c r="F108" s="16">
        <v>27300</v>
      </c>
      <c r="G108" s="16"/>
      <c r="H108" s="16">
        <v>135</v>
      </c>
      <c r="I108" s="16"/>
      <c r="J108" s="16">
        <f t="shared" si="3"/>
        <v>27435</v>
      </c>
    </row>
    <row r="109" spans="1:10" ht="18.75">
      <c r="A109" s="70"/>
      <c r="B109" s="61" t="s">
        <v>84</v>
      </c>
      <c r="C109" s="26">
        <v>1</v>
      </c>
      <c r="D109" s="15">
        <v>33746</v>
      </c>
      <c r="E109" s="15">
        <v>13818</v>
      </c>
      <c r="F109" s="15"/>
      <c r="G109" s="15">
        <v>650</v>
      </c>
      <c r="H109" s="15">
        <v>135</v>
      </c>
      <c r="I109" s="15"/>
      <c r="J109" s="15">
        <f t="shared" si="3"/>
        <v>48349</v>
      </c>
    </row>
    <row r="110" spans="1:10" ht="18.75">
      <c r="A110" s="70"/>
      <c r="B110" s="61"/>
      <c r="C110" s="26">
        <v>2</v>
      </c>
      <c r="D110" s="15">
        <v>33746</v>
      </c>
      <c r="E110" s="15">
        <v>13818</v>
      </c>
      <c r="F110" s="15"/>
      <c r="G110" s="15"/>
      <c r="H110" s="15">
        <v>135</v>
      </c>
      <c r="I110" s="15"/>
      <c r="J110" s="15">
        <f t="shared" si="3"/>
        <v>47699</v>
      </c>
    </row>
    <row r="111" spans="1:10" ht="19.5">
      <c r="A111" s="70"/>
      <c r="B111" s="61"/>
      <c r="C111" s="26" t="s">
        <v>49</v>
      </c>
      <c r="D111" s="15"/>
      <c r="E111" s="15"/>
      <c r="F111" s="15">
        <v>27300</v>
      </c>
      <c r="G111" s="15"/>
      <c r="H111" s="15">
        <v>135</v>
      </c>
      <c r="I111" s="15"/>
      <c r="J111" s="15">
        <f t="shared" si="3"/>
        <v>27435</v>
      </c>
    </row>
    <row r="112" spans="1:10" ht="18.75">
      <c r="A112" s="70" t="s">
        <v>86</v>
      </c>
      <c r="B112" s="58" t="s">
        <v>116</v>
      </c>
      <c r="C112" s="18">
        <v>1</v>
      </c>
      <c r="D112" s="19">
        <v>33746</v>
      </c>
      <c r="E112" s="19">
        <v>13818</v>
      </c>
      <c r="F112" s="19"/>
      <c r="G112" s="19">
        <v>650</v>
      </c>
      <c r="H112" s="19">
        <v>135</v>
      </c>
      <c r="I112" s="19"/>
      <c r="J112" s="19">
        <f t="shared" si="3"/>
        <v>48349</v>
      </c>
    </row>
    <row r="113" spans="1:10" ht="18.75">
      <c r="A113" s="70"/>
      <c r="B113" s="58"/>
      <c r="C113" s="18">
        <v>2</v>
      </c>
      <c r="D113" s="19">
        <v>33746</v>
      </c>
      <c r="E113" s="19">
        <v>13818</v>
      </c>
      <c r="F113" s="19"/>
      <c r="G113" s="19"/>
      <c r="H113" s="19">
        <v>135</v>
      </c>
      <c r="I113" s="19"/>
      <c r="J113" s="19">
        <f t="shared" si="3"/>
        <v>47699</v>
      </c>
    </row>
    <row r="114" spans="1:10" ht="19.5">
      <c r="A114" s="70"/>
      <c r="B114" s="58"/>
      <c r="C114" s="18" t="s">
        <v>49</v>
      </c>
      <c r="D114" s="19"/>
      <c r="E114" s="19"/>
      <c r="F114" s="19">
        <v>27300</v>
      </c>
      <c r="G114" s="19"/>
      <c r="H114" s="19">
        <v>135</v>
      </c>
      <c r="I114" s="19"/>
      <c r="J114" s="19">
        <f t="shared" si="3"/>
        <v>27435</v>
      </c>
    </row>
    <row r="115" spans="1:10" ht="18.75">
      <c r="A115" s="70"/>
      <c r="B115" s="54" t="s">
        <v>117</v>
      </c>
      <c r="C115" s="27">
        <v>1</v>
      </c>
      <c r="D115" s="22">
        <v>33746</v>
      </c>
      <c r="E115" s="22">
        <v>13818</v>
      </c>
      <c r="F115" s="22"/>
      <c r="G115" s="22">
        <v>650</v>
      </c>
      <c r="H115" s="22">
        <v>135</v>
      </c>
      <c r="I115" s="22"/>
      <c r="J115" s="22">
        <f aca="true" t="shared" si="4" ref="J115:J132">SUM(D115:I115)</f>
        <v>48349</v>
      </c>
    </row>
    <row r="116" spans="1:10" ht="18.75">
      <c r="A116" s="70"/>
      <c r="B116" s="54"/>
      <c r="C116" s="27">
        <v>2</v>
      </c>
      <c r="D116" s="22">
        <v>33746</v>
      </c>
      <c r="E116" s="22">
        <v>13818</v>
      </c>
      <c r="F116" s="22"/>
      <c r="G116" s="22"/>
      <c r="H116" s="22">
        <v>135</v>
      </c>
      <c r="I116" s="22"/>
      <c r="J116" s="22">
        <f t="shared" si="4"/>
        <v>47699</v>
      </c>
    </row>
    <row r="117" spans="1:10" ht="19.5">
      <c r="A117" s="70"/>
      <c r="B117" s="54"/>
      <c r="C117" s="27" t="s">
        <v>51</v>
      </c>
      <c r="D117" s="22"/>
      <c r="E117" s="22"/>
      <c r="F117" s="22">
        <v>27300</v>
      </c>
      <c r="G117" s="22"/>
      <c r="H117" s="22">
        <v>135</v>
      </c>
      <c r="I117" s="22"/>
      <c r="J117" s="22">
        <f t="shared" si="4"/>
        <v>27435</v>
      </c>
    </row>
    <row r="118" spans="1:10" ht="18.75">
      <c r="A118" s="70"/>
      <c r="B118" s="58" t="s">
        <v>87</v>
      </c>
      <c r="C118" s="18">
        <v>1</v>
      </c>
      <c r="D118" s="19">
        <v>33746</v>
      </c>
      <c r="E118" s="19">
        <v>13818</v>
      </c>
      <c r="F118" s="19"/>
      <c r="G118" s="19">
        <v>650</v>
      </c>
      <c r="H118" s="19">
        <v>135</v>
      </c>
      <c r="I118" s="19"/>
      <c r="J118" s="19">
        <f t="shared" si="4"/>
        <v>48349</v>
      </c>
    </row>
    <row r="119" spans="1:10" ht="18.75">
      <c r="A119" s="70"/>
      <c r="B119" s="58"/>
      <c r="C119" s="18">
        <v>2</v>
      </c>
      <c r="D119" s="19">
        <v>33746</v>
      </c>
      <c r="E119" s="19">
        <v>13818</v>
      </c>
      <c r="F119" s="19"/>
      <c r="G119" s="19"/>
      <c r="H119" s="19">
        <v>135</v>
      </c>
      <c r="I119" s="19"/>
      <c r="J119" s="19">
        <f t="shared" si="4"/>
        <v>47699</v>
      </c>
    </row>
    <row r="120" spans="1:10" ht="19.5">
      <c r="A120" s="70"/>
      <c r="B120" s="58"/>
      <c r="C120" s="18" t="s">
        <v>49</v>
      </c>
      <c r="D120" s="19"/>
      <c r="E120" s="19"/>
      <c r="F120" s="19">
        <v>27300</v>
      </c>
      <c r="G120" s="19"/>
      <c r="H120" s="19">
        <v>135</v>
      </c>
      <c r="I120" s="19"/>
      <c r="J120" s="19">
        <f t="shared" si="4"/>
        <v>27435</v>
      </c>
    </row>
    <row r="121" spans="1:10" ht="18.75">
      <c r="A121" s="70"/>
      <c r="B121" s="54" t="s">
        <v>98</v>
      </c>
      <c r="C121" s="27">
        <v>1</v>
      </c>
      <c r="D121" s="22">
        <v>33746</v>
      </c>
      <c r="E121" s="22">
        <v>13818</v>
      </c>
      <c r="F121" s="22"/>
      <c r="G121" s="22">
        <v>650</v>
      </c>
      <c r="H121" s="22">
        <v>135</v>
      </c>
      <c r="I121" s="22"/>
      <c r="J121" s="22">
        <f t="shared" si="4"/>
        <v>48349</v>
      </c>
    </row>
    <row r="122" spans="1:10" ht="18.75">
      <c r="A122" s="70"/>
      <c r="B122" s="54"/>
      <c r="C122" s="27">
        <v>2</v>
      </c>
      <c r="D122" s="22">
        <v>33746</v>
      </c>
      <c r="E122" s="22">
        <v>13818</v>
      </c>
      <c r="F122" s="22"/>
      <c r="G122" s="22"/>
      <c r="H122" s="22">
        <v>135</v>
      </c>
      <c r="I122" s="22"/>
      <c r="J122" s="22">
        <f t="shared" si="4"/>
        <v>47699</v>
      </c>
    </row>
    <row r="123" spans="1:10" ht="19.5">
      <c r="A123" s="70"/>
      <c r="B123" s="54"/>
      <c r="C123" s="27" t="s">
        <v>49</v>
      </c>
      <c r="D123" s="22"/>
      <c r="E123" s="22"/>
      <c r="F123" s="22">
        <v>27300</v>
      </c>
      <c r="G123" s="22"/>
      <c r="H123" s="22">
        <v>135</v>
      </c>
      <c r="I123" s="22"/>
      <c r="J123" s="22">
        <f t="shared" si="4"/>
        <v>27435</v>
      </c>
    </row>
    <row r="124" spans="1:10" ht="18.75">
      <c r="A124" s="70"/>
      <c r="B124" s="58" t="s">
        <v>99</v>
      </c>
      <c r="C124" s="18">
        <v>1</v>
      </c>
      <c r="D124" s="19">
        <v>33746</v>
      </c>
      <c r="E124" s="19">
        <v>13818</v>
      </c>
      <c r="F124" s="19"/>
      <c r="G124" s="19">
        <v>650</v>
      </c>
      <c r="H124" s="19">
        <v>135</v>
      </c>
      <c r="I124" s="19"/>
      <c r="J124" s="19">
        <f t="shared" si="4"/>
        <v>48349</v>
      </c>
    </row>
    <row r="125" spans="1:10" ht="18.75">
      <c r="A125" s="70"/>
      <c r="B125" s="58"/>
      <c r="C125" s="18">
        <v>2</v>
      </c>
      <c r="D125" s="19">
        <v>33746</v>
      </c>
      <c r="E125" s="19">
        <v>13818</v>
      </c>
      <c r="F125" s="19"/>
      <c r="G125" s="19"/>
      <c r="H125" s="19">
        <v>135</v>
      </c>
      <c r="I125" s="19"/>
      <c r="J125" s="19">
        <f t="shared" si="4"/>
        <v>47699</v>
      </c>
    </row>
    <row r="126" spans="1:10" ht="19.5">
      <c r="A126" s="70"/>
      <c r="B126" s="58"/>
      <c r="C126" s="18" t="s">
        <v>51</v>
      </c>
      <c r="D126" s="19"/>
      <c r="E126" s="19"/>
      <c r="F126" s="19">
        <v>27300</v>
      </c>
      <c r="G126" s="19"/>
      <c r="H126" s="19">
        <v>135</v>
      </c>
      <c r="I126" s="19"/>
      <c r="J126" s="19">
        <f t="shared" si="4"/>
        <v>27435</v>
      </c>
    </row>
    <row r="127" spans="1:10" ht="18.75">
      <c r="A127" s="70"/>
      <c r="B127" s="54" t="s">
        <v>88</v>
      </c>
      <c r="C127" s="27">
        <v>1</v>
      </c>
      <c r="D127" s="22">
        <v>33746</v>
      </c>
      <c r="E127" s="22">
        <v>13818</v>
      </c>
      <c r="F127" s="22"/>
      <c r="G127" s="22">
        <v>650</v>
      </c>
      <c r="H127" s="22">
        <v>135</v>
      </c>
      <c r="I127" s="22"/>
      <c r="J127" s="22">
        <f t="shared" si="4"/>
        <v>48349</v>
      </c>
    </row>
    <row r="128" spans="1:10" ht="18.75">
      <c r="A128" s="70"/>
      <c r="B128" s="54"/>
      <c r="C128" s="27">
        <v>2</v>
      </c>
      <c r="D128" s="22">
        <v>33746</v>
      </c>
      <c r="E128" s="22">
        <v>13818</v>
      </c>
      <c r="F128" s="22"/>
      <c r="G128" s="22"/>
      <c r="H128" s="22">
        <v>135</v>
      </c>
      <c r="I128" s="22"/>
      <c r="J128" s="22">
        <f t="shared" si="4"/>
        <v>47699</v>
      </c>
    </row>
    <row r="129" spans="1:10" ht="19.5">
      <c r="A129" s="70"/>
      <c r="B129" s="54"/>
      <c r="C129" s="27" t="s">
        <v>49</v>
      </c>
      <c r="D129" s="22"/>
      <c r="E129" s="22"/>
      <c r="F129" s="22">
        <v>27300</v>
      </c>
      <c r="G129" s="22"/>
      <c r="H129" s="22">
        <v>135</v>
      </c>
      <c r="I129" s="22"/>
      <c r="J129" s="22">
        <f t="shared" si="4"/>
        <v>27435</v>
      </c>
    </row>
    <row r="130" spans="1:10" ht="18.75">
      <c r="A130" s="70"/>
      <c r="B130" s="58" t="s">
        <v>89</v>
      </c>
      <c r="C130" s="18">
        <v>1</v>
      </c>
      <c r="D130" s="19">
        <v>33746</v>
      </c>
      <c r="E130" s="19">
        <v>13818</v>
      </c>
      <c r="F130" s="19"/>
      <c r="G130" s="19">
        <v>650</v>
      </c>
      <c r="H130" s="19">
        <v>135</v>
      </c>
      <c r="I130" s="19"/>
      <c r="J130" s="19">
        <f t="shared" si="4"/>
        <v>48349</v>
      </c>
    </row>
    <row r="131" spans="1:10" ht="18.75">
      <c r="A131" s="70"/>
      <c r="B131" s="58"/>
      <c r="C131" s="18">
        <v>2</v>
      </c>
      <c r="D131" s="19">
        <v>33746</v>
      </c>
      <c r="E131" s="19">
        <v>13818</v>
      </c>
      <c r="F131" s="19"/>
      <c r="G131" s="19"/>
      <c r="H131" s="19">
        <v>135</v>
      </c>
      <c r="I131" s="19"/>
      <c r="J131" s="19">
        <f t="shared" si="4"/>
        <v>47699</v>
      </c>
    </row>
    <row r="132" spans="1:10" ht="19.5">
      <c r="A132" s="70"/>
      <c r="B132" s="58"/>
      <c r="C132" s="18" t="s">
        <v>51</v>
      </c>
      <c r="D132" s="19"/>
      <c r="E132" s="19"/>
      <c r="F132" s="19">
        <v>27300</v>
      </c>
      <c r="G132" s="19"/>
      <c r="H132" s="19">
        <v>135</v>
      </c>
      <c r="I132" s="19"/>
      <c r="J132" s="19">
        <f t="shared" si="4"/>
        <v>27435</v>
      </c>
    </row>
    <row r="133" spans="1:10" ht="18.75">
      <c r="A133" s="70"/>
      <c r="B133" s="54" t="s">
        <v>113</v>
      </c>
      <c r="C133" s="27">
        <v>1</v>
      </c>
      <c r="D133" s="22">
        <v>33746</v>
      </c>
      <c r="E133" s="22">
        <v>13818</v>
      </c>
      <c r="F133" s="22"/>
      <c r="G133" s="22">
        <v>650</v>
      </c>
      <c r="H133" s="22">
        <v>135</v>
      </c>
      <c r="I133" s="22"/>
      <c r="J133" s="22">
        <f aca="true" t="shared" si="5" ref="J133:J138">SUM(D133:I133)</f>
        <v>48349</v>
      </c>
    </row>
    <row r="134" spans="1:10" ht="18.75">
      <c r="A134" s="70"/>
      <c r="B134" s="54"/>
      <c r="C134" s="27">
        <v>2</v>
      </c>
      <c r="D134" s="22">
        <v>33746</v>
      </c>
      <c r="E134" s="22">
        <v>11054</v>
      </c>
      <c r="F134" s="22"/>
      <c r="G134" s="22"/>
      <c r="H134" s="22">
        <v>135</v>
      </c>
      <c r="I134" s="22"/>
      <c r="J134" s="22">
        <f t="shared" si="5"/>
        <v>44935</v>
      </c>
    </row>
    <row r="135" spans="1:10" ht="19.5">
      <c r="A135" s="70"/>
      <c r="B135" s="54"/>
      <c r="C135" s="27" t="s">
        <v>49</v>
      </c>
      <c r="D135" s="22"/>
      <c r="E135" s="22"/>
      <c r="F135" s="22">
        <v>27300</v>
      </c>
      <c r="G135" s="22"/>
      <c r="H135" s="22">
        <v>135</v>
      </c>
      <c r="I135" s="22"/>
      <c r="J135" s="22">
        <f t="shared" si="5"/>
        <v>27435</v>
      </c>
    </row>
    <row r="136" spans="1:10" ht="18.75">
      <c r="A136" s="70"/>
      <c r="B136" s="60" t="s">
        <v>66</v>
      </c>
      <c r="C136" s="25">
        <v>1</v>
      </c>
      <c r="D136" s="17">
        <v>33746</v>
      </c>
      <c r="E136" s="17">
        <v>13818</v>
      </c>
      <c r="F136" s="17"/>
      <c r="G136" s="17">
        <v>650</v>
      </c>
      <c r="H136" s="17">
        <v>135</v>
      </c>
      <c r="I136" s="17"/>
      <c r="J136" s="17">
        <f t="shared" si="5"/>
        <v>48349</v>
      </c>
    </row>
    <row r="137" spans="1:10" ht="18.75">
      <c r="A137" s="70"/>
      <c r="B137" s="63"/>
      <c r="C137" s="25">
        <v>2</v>
      </c>
      <c r="D137" s="17">
        <v>33746</v>
      </c>
      <c r="E137" s="17">
        <v>13818</v>
      </c>
      <c r="F137" s="17"/>
      <c r="G137" s="17"/>
      <c r="H137" s="17">
        <v>135</v>
      </c>
      <c r="I137" s="17"/>
      <c r="J137" s="17">
        <f t="shared" si="5"/>
        <v>47699</v>
      </c>
    </row>
    <row r="138" spans="1:10" ht="19.5">
      <c r="A138" s="70"/>
      <c r="B138" s="63"/>
      <c r="C138" s="25" t="s">
        <v>67</v>
      </c>
      <c r="D138" s="17"/>
      <c r="E138" s="17"/>
      <c r="F138" s="17">
        <v>27300</v>
      </c>
      <c r="G138" s="17"/>
      <c r="H138" s="17">
        <v>135</v>
      </c>
      <c r="I138" s="17"/>
      <c r="J138" s="17">
        <f t="shared" si="5"/>
        <v>27435</v>
      </c>
    </row>
    <row r="139" spans="1:10" ht="18.75">
      <c r="A139" s="70"/>
      <c r="B139" s="64" t="s">
        <v>90</v>
      </c>
      <c r="C139" s="20">
        <v>1</v>
      </c>
      <c r="D139" s="21">
        <v>33746</v>
      </c>
      <c r="E139" s="21">
        <v>13818</v>
      </c>
      <c r="F139" s="21"/>
      <c r="G139" s="21">
        <v>650</v>
      </c>
      <c r="H139" s="21">
        <v>135</v>
      </c>
      <c r="I139" s="21"/>
      <c r="J139" s="21">
        <f aca="true" t="shared" si="6" ref="J139:J144">SUM(D139:I139)</f>
        <v>48349</v>
      </c>
    </row>
    <row r="140" spans="1:10" ht="18.75">
      <c r="A140" s="70"/>
      <c r="B140" s="64"/>
      <c r="C140" s="20">
        <v>2</v>
      </c>
      <c r="D140" s="21">
        <v>33746</v>
      </c>
      <c r="E140" s="21">
        <v>13818</v>
      </c>
      <c r="F140" s="21"/>
      <c r="G140" s="21"/>
      <c r="H140" s="21">
        <v>135</v>
      </c>
      <c r="I140" s="21"/>
      <c r="J140" s="21">
        <f t="shared" si="6"/>
        <v>47699</v>
      </c>
    </row>
    <row r="141" spans="1:10" ht="19.5">
      <c r="A141" s="70"/>
      <c r="B141" s="64"/>
      <c r="C141" s="20" t="s">
        <v>67</v>
      </c>
      <c r="D141" s="21"/>
      <c r="E141" s="21"/>
      <c r="F141" s="21">
        <v>27300</v>
      </c>
      <c r="G141" s="21"/>
      <c r="H141" s="21">
        <v>135</v>
      </c>
      <c r="I141" s="21"/>
      <c r="J141" s="21">
        <f t="shared" si="6"/>
        <v>27435</v>
      </c>
    </row>
    <row r="142" spans="1:10" ht="18.75">
      <c r="A142" s="70"/>
      <c r="B142" s="59" t="s">
        <v>118</v>
      </c>
      <c r="C142" s="25">
        <v>1</v>
      </c>
      <c r="D142" s="17">
        <v>33746</v>
      </c>
      <c r="E142" s="17">
        <v>13818</v>
      </c>
      <c r="F142" s="17"/>
      <c r="G142" s="17">
        <v>650</v>
      </c>
      <c r="H142" s="17">
        <v>135</v>
      </c>
      <c r="I142" s="17"/>
      <c r="J142" s="17">
        <f t="shared" si="6"/>
        <v>48349</v>
      </c>
    </row>
    <row r="143" spans="1:10" ht="18.75">
      <c r="A143" s="70"/>
      <c r="B143" s="60"/>
      <c r="C143" s="25">
        <v>2</v>
      </c>
      <c r="D143" s="17">
        <v>33746</v>
      </c>
      <c r="E143" s="17">
        <v>13818</v>
      </c>
      <c r="F143" s="17"/>
      <c r="G143" s="17"/>
      <c r="H143" s="17">
        <v>135</v>
      </c>
      <c r="I143" s="17"/>
      <c r="J143" s="17">
        <f t="shared" si="6"/>
        <v>47699</v>
      </c>
    </row>
    <row r="144" spans="1:10" ht="19.5">
      <c r="A144" s="70"/>
      <c r="B144" s="60"/>
      <c r="C144" s="25" t="s">
        <v>67</v>
      </c>
      <c r="D144" s="17"/>
      <c r="E144" s="17"/>
      <c r="F144" s="17">
        <v>27300</v>
      </c>
      <c r="G144" s="17"/>
      <c r="H144" s="17">
        <v>135</v>
      </c>
      <c r="I144" s="17"/>
      <c r="J144" s="17">
        <f t="shared" si="6"/>
        <v>27435</v>
      </c>
    </row>
    <row r="145" spans="1:10" ht="30" customHeight="1">
      <c r="A145" s="70" t="s">
        <v>114</v>
      </c>
      <c r="B145" s="54" t="s">
        <v>85</v>
      </c>
      <c r="C145" s="27">
        <v>1</v>
      </c>
      <c r="D145" s="22">
        <v>33746</v>
      </c>
      <c r="E145" s="22">
        <v>13818</v>
      </c>
      <c r="F145" s="22"/>
      <c r="G145" s="22">
        <v>650</v>
      </c>
      <c r="H145" s="22">
        <v>135</v>
      </c>
      <c r="I145" s="22"/>
      <c r="J145" s="22">
        <f>SUM(D145:I145)</f>
        <v>48349</v>
      </c>
    </row>
    <row r="146" spans="1:10" ht="30" customHeight="1">
      <c r="A146" s="70"/>
      <c r="B146" s="55"/>
      <c r="C146" s="27">
        <v>2</v>
      </c>
      <c r="D146" s="22">
        <v>33746</v>
      </c>
      <c r="E146" s="22">
        <v>13818</v>
      </c>
      <c r="F146" s="22"/>
      <c r="G146" s="22"/>
      <c r="H146" s="22">
        <v>135</v>
      </c>
      <c r="I146" s="22"/>
      <c r="J146" s="22">
        <f>SUM(D146:I146)</f>
        <v>47699</v>
      </c>
    </row>
    <row r="147" spans="1:10" ht="30" customHeight="1">
      <c r="A147" s="70"/>
      <c r="B147" s="55"/>
      <c r="C147" s="27" t="s">
        <v>49</v>
      </c>
      <c r="D147" s="22"/>
      <c r="E147" s="22"/>
      <c r="F147" s="22">
        <v>27300</v>
      </c>
      <c r="G147" s="22"/>
      <c r="H147" s="22">
        <v>135</v>
      </c>
      <c r="I147" s="22"/>
      <c r="J147" s="22">
        <f>SUM(D147:I147)</f>
        <v>27435</v>
      </c>
    </row>
    <row r="148" ht="16.5">
      <c r="A148" s="23" t="s">
        <v>122</v>
      </c>
    </row>
    <row r="149" ht="16.5">
      <c r="A149" s="1" t="s">
        <v>124</v>
      </c>
    </row>
    <row r="150" ht="16.5">
      <c r="A150" s="1" t="s">
        <v>132</v>
      </c>
    </row>
    <row r="151" ht="16.5">
      <c r="A151" s="1" t="s">
        <v>123</v>
      </c>
    </row>
    <row r="152" ht="16.5">
      <c r="A152" s="1" t="s">
        <v>125</v>
      </c>
    </row>
    <row r="153" ht="16.5">
      <c r="A153" s="1" t="s">
        <v>126</v>
      </c>
    </row>
    <row r="154" ht="16.5">
      <c r="A154" s="1" t="s">
        <v>134</v>
      </c>
    </row>
    <row r="155" ht="16.5"/>
  </sheetData>
  <sheetProtection/>
  <mergeCells count="69">
    <mergeCell ref="A71:A99"/>
    <mergeCell ref="A6:A40"/>
    <mergeCell ref="B6:B7"/>
    <mergeCell ref="B8:B9"/>
    <mergeCell ref="B10:B11"/>
    <mergeCell ref="B12:B13"/>
    <mergeCell ref="B14:B15"/>
    <mergeCell ref="B65:B67"/>
    <mergeCell ref="B29:B31"/>
    <mergeCell ref="B32:B34"/>
    <mergeCell ref="A100:A111"/>
    <mergeCell ref="A145:A147"/>
    <mergeCell ref="A41:A64"/>
    <mergeCell ref="A112:A144"/>
    <mergeCell ref="B112:B114"/>
    <mergeCell ref="B139:B141"/>
    <mergeCell ref="A65:A70"/>
    <mergeCell ref="B90:B92"/>
    <mergeCell ref="B93:B96"/>
    <mergeCell ref="B83:B84"/>
    <mergeCell ref="A1:J1"/>
    <mergeCell ref="A2:J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B20:B22"/>
    <mergeCell ref="B23:B25"/>
    <mergeCell ref="B26:B28"/>
    <mergeCell ref="B16:B17"/>
    <mergeCell ref="B18:B19"/>
    <mergeCell ref="B35:B37"/>
    <mergeCell ref="B38:B40"/>
    <mergeCell ref="B41:B43"/>
    <mergeCell ref="B44:B46"/>
    <mergeCell ref="B56:B58"/>
    <mergeCell ref="B136:B138"/>
    <mergeCell ref="B74:B76"/>
    <mergeCell ref="B77:B79"/>
    <mergeCell ref="B80:B82"/>
    <mergeCell ref="B87:B89"/>
    <mergeCell ref="B47:B49"/>
    <mergeCell ref="B50:B52"/>
    <mergeCell ref="B53:B55"/>
    <mergeCell ref="B59:B61"/>
    <mergeCell ref="B62:B64"/>
    <mergeCell ref="B97:B99"/>
    <mergeCell ref="B100:B102"/>
    <mergeCell ref="B103:B105"/>
    <mergeCell ref="B106:B108"/>
    <mergeCell ref="B109:B111"/>
    <mergeCell ref="B68:B70"/>
    <mergeCell ref="B85:B86"/>
    <mergeCell ref="B145:B147"/>
    <mergeCell ref="B71:B73"/>
    <mergeCell ref="B115:B117"/>
    <mergeCell ref="B118:B120"/>
    <mergeCell ref="B121:B123"/>
    <mergeCell ref="B124:B126"/>
    <mergeCell ref="B127:B129"/>
    <mergeCell ref="B130:B132"/>
    <mergeCell ref="B133:B135"/>
    <mergeCell ref="B142:B144"/>
  </mergeCells>
  <printOptions/>
  <pageMargins left="0" right="0" top="0" bottom="0" header="0.31496062992125984" footer="0.31496062992125984"/>
  <pageSetup fitToHeight="0" fitToWidth="1" horizontalDpi="600" verticalDpi="600" orientation="portrait" paperSize="9" scale="90" r:id="rId1"/>
  <headerFooter>
    <oddFooter>&amp;C第 &amp;P 頁，共 &amp;N 頁</oddFooter>
  </headerFooter>
  <rowBreaks count="3" manualBreakCount="3">
    <brk id="46" max="255" man="1"/>
    <brk id="89" max="255" man="1"/>
    <brk id="1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會計室ws3</dc:creator>
  <cp:keywords/>
  <dc:description/>
  <cp:lastModifiedBy>user</cp:lastModifiedBy>
  <cp:lastPrinted>2016-06-16T07:56:42Z</cp:lastPrinted>
  <dcterms:created xsi:type="dcterms:W3CDTF">1998-08-06T04:25:41Z</dcterms:created>
  <dcterms:modified xsi:type="dcterms:W3CDTF">2016-07-25T00:22:28Z</dcterms:modified>
  <cp:category/>
  <cp:version/>
  <cp:contentType/>
  <cp:contentStatus/>
</cp:coreProperties>
</file>